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EC9B5B2D-00BC-4C24-867A-C8000D191F2B}"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 r:id="rId8"/>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<sst xmlns="http://schemas.openxmlformats.org/spreadsheetml/2006/main" count="451" uniqueCount="419">
  <si>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</si>
  <si>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</si>
  <si>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</si>
  <si>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</si>
  <si>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</si>
  <si>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</si>
  <si>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</si>
  <si>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</si>
  <si>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</si>
  <si>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</si>
  <si>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</si>
  <si>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</si>
  <si>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</si>
  <si>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</si>
  <si>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</si>
  <si>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</si>
  <si>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</si>
  <si>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</si>
  <si>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</si>
  <si>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</si>
  <si>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</si>
  <si>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</si>
  <si>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</si>
  <si>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</si>
  <si>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</si>
  <si>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</si>
  <si>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</si>
  <si>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</si>
  <si>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</si>
  <si>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</si>
  <si>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</si>
  <si>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</si>
  <si>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</si>
  <si>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</si>
  <si>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</si>
  <si>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</si>
  <si>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</si>
  <si>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</si>
  <si>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</si>
  <si>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</si>
  <si>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</si>
  <si>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</si>
  <si>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</si>
  <si>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</si>
  <si>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</si>
  <si>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</si>
  <si>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</si>
  <si>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</si>
  <si>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</si>
  <si>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</si>
  <si>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</si>
  <si>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</si>
  <si>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</si>
  <si>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</si>
  <si>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</si>
  <si>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</si>
  <si>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</si>
  <si>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</si>
  <si>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</si>
  <si>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</si>
  <si>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</si>
  <si>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</si>
  <si>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</si>
  <si>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</si>
  <si>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</si>
  <si>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</si>
  <si>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</si>
  <si>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</si>
  <si>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</si>
  <si>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</si>
  <si>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</si>
  <si>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</si>
  <si>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</si>
  <si>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</si>
  <si>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</si>
  <si>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</si>
  <si>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</si>
  <si>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</si>
  <si>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</si>
  <si>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</si>
  <si>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</si>
  <si>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</si>
  <si>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</si>
  <si>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</si>
  <si>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</si>
  <si>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</si>
  <si>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</si>
  <si>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</si>
  <si>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</si>
  <si>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</si>
  <si>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</si>
  <si>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</si>
  <si>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</si>
  <si>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</si>
  <si>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</si>
  <si>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</si>
  <si>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</si>
  <si>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</si>
  <si>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</si>
  <si>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</si>
  <si>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</si>
  <si>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</si>
  <si>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</si>
  <si>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</si>
  <si>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</si>
  <si>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</si>
  <si>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</si>
  <si>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</si>
  <si>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</si>
  <si>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</si>
  <si>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</si>
  <si>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</si>
  <si>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</si>
  <si>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</si>
  <si>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</si>
  <si>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</si>
  <si>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</si>
  <si>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</si>
  <si>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</si>
  <si>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</si>
  <si>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</si>
  <si>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</si>
  <si>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</si>
  <si>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</si>
  <si>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</si>
  <si>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</si>
  <si>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</si>
  <si>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</si>
  <si>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</si>
  <si>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</si>
  <si>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</si>
  <si>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</si>
  <si>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</si>
  <si>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</si>
  <si>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</si>
  <si>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</si>
  <si>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</si>
  <si>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</si>
  <si>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</si>
  <si>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</si>
  <si>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</si>
  <si>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</si>
  <si>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</si>
  <si>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</si>
  <si>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</si>
  <si>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</si>
  <si>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</si>
  <si>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</si>
  <si>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</si>
  <si>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</si>
  <si>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</si>
  <si>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</si>
  <si>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</si>
  <si>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</si>
  <si>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</si>
  <si>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</si>
  <si>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</si>
  <si>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</si>
  <si>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</si>
  <si>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</si>
  <si>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</si>
  <si>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</si>
  <si>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</si>
  <si>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</si>
  <si>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</si>
  <si>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</si>
  <si>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</si>
  <si>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</si>
  <si>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</si>
  <si>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</si>
  <si>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</si>
  <si>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</si>
  <si>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</si>
  <si>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</si>
  <si>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</si>
  <si>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</si>
  <si>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</si>
  <si>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</si>
  <si>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</si>
  <si>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</si>
  <si>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</si>
  <si>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</si>
  <si>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</si>
  <si>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</si>
  <si>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</si>
  <si>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</si>
  <si>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</si>
  <si>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</si>
  <si>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</si>
  <si>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</si>
  <si>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</si>
  <si>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</si>
  <si>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</si>
  <si>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</si>
  <si>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</si>
  <si>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</si>
  <si>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</si>
  <si>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</si>
  <si>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</si>
  <si>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</si>
  <si>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</si>
  <si>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</si>
  <si>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</si>
  <si>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</si>
  <si>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</si>
  <si>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</si>
  <si>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</si>
  <si>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</si>
  <si>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</si>
  <si>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</si>
  <si>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</si>
  <si>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</si>
  <si>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</si>
  <si>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</si>
  <si>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</si>
  <si>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</si>
  <si>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</si>
  <si>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</si>
  <si>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</si>
  <si>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</si>
  <si>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</si>
  <si>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</si>
  <si>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</si>
  <si>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</si>
  <si>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</si>
  <si>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</si>
  <si>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</si>
  <si>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</si>
  <si>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</si>
  <si>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</si>
  <si>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</si>
  <si>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</si>
  <si>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</si>
  <si>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</si>
  <si>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</si>
  <si>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</si>
  <si>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</si>
  <si>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</si>
  <si>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</si>
  <si>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</si>
  <si>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</si>
  <si>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</si>
  <si>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</si>
  <si>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</si>
  <si>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</si>
  <si>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</si>
  <si>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</si>
  <si>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</si>
  <si>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</si>
  <si>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</si>
  <si>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</si>
  <si>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</si>
  <si>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</si>
  <si>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</si>
  <si>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</si>
  <si>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</si>
  <si>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</si>
  <si>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</si>
  <si>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</si>
  <si>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</si>
  <si>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</si>
  <si>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</si>
  <si>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</si>
  <si>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</si>
  <si>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</si>
  <si>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</si>
  <si>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</si>
  <si>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</si>
  <si>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</si>
  <si>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</si>
  <si>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</si>
  <si>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</si>
  <si>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</si>
  <si>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</si>
  <si>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</si>
  <si>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</si>
  <si>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</si>
  <si>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</si>
  <si>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</si>
  <si>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</si>
  <si>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</si>
  <si>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</si>
  <si>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</si>
  <si>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</si>
  <si>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</si>
  <si>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</si>
  <si>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</si>
  <si>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</si>
  <si>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</si>
  <si>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</si>
  <si>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</si>
  <si>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</si>
  <si>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</si>
  <si>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</si>
  <si>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</si>
  <si>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</si>
  <si>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</si>
  <si>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</si>
  <si>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</si>
  <si>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</si>
  <si>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</si>
  <si>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</si>
  <si>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</si>
  <si>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</si>
  <si>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</si>
  <si>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</si>
  <si>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</si>
  <si>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</si>
  <si>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</si>
  <si>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</si>
  <si>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</si>
  <si>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</si>
  <si>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</si>
  <si>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</si>
  <si>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</si>
  <si>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</si>
  <si>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</si>
  <si>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</si>
  <si>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</si>
  <si>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</si>
  <si>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</si>
  <si>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</si>
  <si>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</si>
  <si>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</si>
  <si>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</si>
  <si>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</si>
  <si>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</si>
  <si>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</si>
  <si>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</si>
  <si>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</si>
  <si>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</si>
  <si>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</si>
  <si>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</si>
  <si>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</si>
  <si>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</si>
  <si>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</si>
  <si>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</si>
  <si>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</si>
  <si>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</si>
  <si>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</si>
  <si>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</si>
  <si>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</si>
  <si>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</si>
  <si>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</si>
  <si>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</si>
  <si>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</si>
  <si>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</si>
  <si>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</si>
  <si>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</si>
  <si>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</si>
  <si>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</si>
  <si>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</si>
  <si>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</si>
  <si>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</si>
  <si>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</si>
  <si>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</si>
  <si>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</si>
  <si>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</si>
  <si>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</si>
  <si>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</si>
  <si>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</si>
  <si>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</si>
  <si>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</si>
  <si>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</si>
  <si>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</si>
  <si>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</si>
  <si>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</si>
  <si>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</si>
  <si>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</si>
  <si>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</si>
  <si>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</si>
  <si>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</si>
  <si>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</si>
  <si>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</si>
  <si>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</si>
  <si>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</si>
  <si>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</si>
  <si>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</si>
  <si>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</si>
  <si>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Bioinformatics and Systems Biology</t>
  </si>
  <si>
    <t>Moloecular Biology, 5 ECTS (e.g DNA, RNA, proteins, enzyms, pathways, transcription, translation, replication)</t>
  </si>
  <si>
    <t>Programming, 5 ECTS (e.g. Python, Perl, Java, C, C++, Ruby)</t>
  </si>
  <si>
    <t>How do you fulfil the academic requirements  
Mention the Course/subject name and number from your academic transcript
(minimum academic level has to be bachelors)</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</si>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</sst>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2">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5" applyNumberFormat="0" applyFont="0" applyAlignment="0" applyProtection="0"/>
    <xf numFmtId="0" fontId="48" fillId="0" borderId="0" applyNumberFormat="0" applyFill="0" applyBorder="0" applyAlignment="0" applyProtection="0"/>
  </cellStyleXfs>
  <cellXfs count="309">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8" xfId="0" applyBorder="1" applyAlignment="1">
      <alignment horizontal="left" vertical="top" wrapText="1"/>
    </xf>
    <xf numFmtId="0" fontId="0" fillId="0" borderId="91"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6"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8" xfId="0" applyFill="1" applyBorder="1" applyProtection="1">
      <protection locked="0"/>
    </xf>
    <xf numFmtId="0" fontId="5" fillId="6" borderId="99" xfId="1" applyFill="1" applyBorder="1">
      <protection locked="0"/>
    </xf>
    <xf numFmtId="0" fontId="0" fillId="6" borderId="57" xfId="0" applyFill="1" applyBorder="1" applyProtection="1">
      <protection locked="0"/>
    </xf>
    <xf numFmtId="0" fontId="5" fillId="6" borderId="101" xfId="1" applyFill="1" applyBorder="1">
      <protection locked="0"/>
    </xf>
    <xf numFmtId="0" fontId="0" fillId="6" borderId="103" xfId="0" applyFill="1" applyBorder="1" applyProtection="1">
      <protection locked="0"/>
    </xf>
    <xf numFmtId="0" fontId="5" fillId="6" borderId="104"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98" xfId="0" applyFont="1" applyFill="1" applyBorder="1" applyProtection="1">
      <protection locked="0"/>
    </xf>
    <xf numFmtId="0" fontId="42" fillId="6" borderId="57" xfId="0" applyFont="1" applyFill="1" applyBorder="1" applyProtection="1">
      <protection locked="0"/>
    </xf>
    <xf numFmtId="0" fontId="42" fillId="6" borderId="111" xfId="0" applyFont="1" applyFill="1" applyBorder="1" applyProtection="1">
      <protection locked="0"/>
    </xf>
    <xf numFmtId="0" fontId="0" fillId="6" borderId="111" xfId="0" applyFill="1" applyBorder="1" applyProtection="1">
      <protection locked="0"/>
    </xf>
    <xf numFmtId="0" fontId="1" fillId="5" borderId="114" xfId="0" applyFont="1" applyFill="1" applyBorder="1" applyAlignment="1" applyProtection="1">
      <alignment horizontal="center" vertical="center"/>
      <protection hidden="1"/>
    </xf>
    <xf numFmtId="0" fontId="1" fillId="5" borderId="115" xfId="0" applyFont="1" applyFill="1" applyBorder="1" applyProtection="1">
      <protection hidden="1"/>
    </xf>
    <xf numFmtId="2" fontId="41" fillId="5" borderId="116" xfId="0" applyNumberFormat="1" applyFont="1" applyFill="1" applyBorder="1" applyAlignment="1">
      <alignment horizontal="center"/>
    </xf>
    <xf numFmtId="0" fontId="41" fillId="5" borderId="117"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18" xfId="2" applyNumberFormat="1" applyFont="1" applyBorder="1" applyAlignment="1" applyProtection="1">
      <alignment horizontal="center" wrapText="1"/>
      <protection hidden="1"/>
    </xf>
    <xf numFmtId="0" fontId="39" fillId="5" borderId="119" xfId="0" applyFont="1" applyFill="1" applyBorder="1" applyAlignment="1" applyProtection="1">
      <alignment horizontal="center" wrapText="1"/>
      <protection hidden="1"/>
    </xf>
    <xf numFmtId="0" fontId="0" fillId="0" borderId="92"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0" xfId="1" applyBorder="1" applyAlignment="1">
      <alignment horizontal="center"/>
      <protection locked="0"/>
    </xf>
    <xf numFmtId="0" fontId="5" fillId="2" borderId="121" xfId="1" applyBorder="1" applyAlignment="1">
      <alignment horizontal="center"/>
      <protection locked="0"/>
    </xf>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0"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51" fillId="7" borderId="105" xfId="5" applyFont="1" applyBorder="1" applyAlignment="1">
      <alignment horizontal="left" vertical="center"/>
    </xf>
    <xf numFmtId="0" fontId="1" fillId="5" borderId="113"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3" xfId="0" applyFont="1" applyFill="1" applyBorder="1" applyProtection="1">
      <protection hidden="1"/>
    </xf>
    <xf numFmtId="0" fontId="0" fillId="5" borderId="112"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1" xfId="0" applyBorder="1" applyProtection="1">
      <protection locked="0"/>
    </xf>
    <xf numFmtId="0" fontId="0" fillId="0" borderId="110"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0"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09" xfId="0" applyBorder="1" applyProtection="1">
      <protection locked="0"/>
    </xf>
    <xf numFmtId="0" fontId="0" fillId="0" borderId="108" xfId="0" applyBorder="1" applyProtection="1">
      <protection locked="0"/>
    </xf>
    <xf numFmtId="0" fontId="50" fillId="0" borderId="0" xfId="0" applyFont="1" applyProtection="1">
      <protection hidden="1"/>
    </xf>
    <xf numFmtId="0" fontId="49"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3" xfId="0" applyBorder="1" applyProtection="1">
      <protection locked="0"/>
    </xf>
    <xf numFmtId="0" fontId="0" fillId="0" borderId="102" xfId="0" applyBorder="1" applyProtection="1">
      <protection locked="0"/>
    </xf>
    <xf numFmtId="0" fontId="0" fillId="0" borderId="98" xfId="0" applyBorder="1" applyProtection="1">
      <protection locked="0"/>
    </xf>
    <xf numFmtId="0" fontId="0" fillId="0" borderId="97"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3"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89" xfId="0" applyBorder="1" applyAlignment="1" applyProtection="1">
      <alignment horizontal="center" vertical="center"/>
      <protection hidden="1"/>
    </xf>
    <xf numFmtId="0" fontId="0" fillId="0" borderId="94" xfId="0" applyBorder="1"/>
    <xf numFmtId="1" fontId="17" fillId="2" borderId="89"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32" fillId="0" borderId="25" xfId="0" applyFont="1" applyBorder="1" applyAlignment="1">
      <alignment horizontal="left" vertical="top" wrapText="1"/>
    </xf>
    <xf numFmtId="0" fontId="0" fillId="0" borderId="16" xfId="0" applyBorder="1" applyAlignment="1">
      <alignment horizontal="left" vertical="top"/>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89"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Human-Centered-Artifical-Intellig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72" zoomScaleNormal="100" workbookViewId="0">
      <selection activeCell="B5" sqref="B5:K5"/>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30" t="str">
        <f>'Pre-mapping'!A2:J2 &amp; " (sheet 1 of 3)"</f>
        <v>Bioinformatics and Systems Biology (sheet 1 of 3)</v>
      </c>
      <c r="B1" s="131"/>
      <c r="C1" s="131"/>
      <c r="D1" s="131"/>
      <c r="E1" s="131"/>
      <c r="F1" s="131"/>
      <c r="G1" s="131"/>
      <c r="H1" s="131"/>
      <c r="I1" s="131"/>
      <c r="J1" s="131"/>
      <c r="K1" s="132"/>
      <c r="L1" s="15"/>
      <c r="M1" s="9" t="s">
        <v>413</v>
      </c>
    </row>
    <row r="2" spans="1:18" ht="15" customHeight="1" thickBot="1">
      <c r="A2" s="133"/>
      <c r="B2" s="134"/>
      <c r="C2" s="134"/>
      <c r="D2" s="134"/>
      <c r="E2" s="134"/>
      <c r="F2" s="134"/>
      <c r="G2" s="134"/>
      <c r="H2" s="134"/>
      <c r="I2" s="134"/>
      <c r="J2" s="134"/>
      <c r="K2" s="135"/>
      <c r="L2" s="15"/>
      <c r="M2" s="9" t="s">
        <v>414</v>
      </c>
    </row>
    <row r="3" spans="1:18" ht="84" customHeight="1" thickBot="1">
      <c r="A3" s="136" t="s">
        <v>412</v>
      </c>
      <c r="B3" s="137"/>
      <c r="C3" s="137"/>
      <c r="D3" s="137"/>
      <c r="E3" s="137"/>
      <c r="F3" s="137"/>
      <c r="G3" s="137"/>
      <c r="H3" s="137"/>
      <c r="I3" s="137"/>
      <c r="J3" s="137"/>
      <c r="K3" s="138"/>
      <c r="L3" s="16"/>
      <c r="M3" s="9" t="s">
        <v>415</v>
      </c>
    </row>
    <row r="4" spans="1:18" ht="15.5">
      <c r="A4" s="25" t="s">
        <v>355</v>
      </c>
      <c r="B4" s="26"/>
      <c r="C4" s="26"/>
      <c r="D4" s="26"/>
      <c r="E4" s="26"/>
      <c r="F4" s="26"/>
      <c r="G4" s="26"/>
      <c r="H4" s="26"/>
      <c r="I4" s="26"/>
      <c r="J4" s="26"/>
      <c r="K4" s="38"/>
      <c r="L4" s="12"/>
      <c r="M4" s="9" t="s">
        <v>416</v>
      </c>
    </row>
    <row r="5" spans="1:18">
      <c r="A5" s="48" t="s">
        <v>268</v>
      </c>
      <c r="B5" s="139"/>
      <c r="C5" s="139"/>
      <c r="D5" s="139"/>
      <c r="E5" s="139"/>
      <c r="F5" s="139"/>
      <c r="G5" s="139"/>
      <c r="H5" s="139"/>
      <c r="I5" s="139"/>
      <c r="J5" s="139"/>
      <c r="K5" s="140"/>
      <c r="L5" s="2"/>
      <c r="M5" s="9" t="s">
        <v>417</v>
      </c>
    </row>
    <row r="6" spans="1:18">
      <c r="A6" s="48" t="s">
        <v>266</v>
      </c>
      <c r="B6" s="139"/>
      <c r="C6" s="139"/>
      <c r="D6" s="139"/>
      <c r="E6" s="139"/>
      <c r="F6" s="139"/>
      <c r="G6" s="139"/>
      <c r="H6" s="139"/>
      <c r="I6" s="139"/>
      <c r="J6" s="139"/>
      <c r="K6" s="140"/>
      <c r="L6" s="2"/>
    </row>
    <row r="7" spans="1:18">
      <c r="A7" s="28" t="s">
        <v>267</v>
      </c>
      <c r="B7" s="141"/>
      <c r="C7" s="141"/>
      <c r="D7" s="141"/>
      <c r="E7" s="141"/>
      <c r="F7" s="141"/>
      <c r="G7" s="141"/>
      <c r="H7" s="141"/>
      <c r="I7" s="141"/>
      <c r="J7" s="141"/>
      <c r="K7" s="142"/>
      <c r="L7" s="2"/>
    </row>
    <row r="8" spans="1:18">
      <c r="A8" s="8"/>
      <c r="K8" s="10"/>
    </row>
    <row r="9" spans="1:18">
      <c r="A9" s="51" t="s">
        <v>354</v>
      </c>
      <c r="B9" s="29"/>
      <c r="C9" s="29"/>
      <c r="D9" s="29"/>
      <c r="E9" s="29"/>
      <c r="F9" s="29"/>
      <c r="G9" s="29"/>
      <c r="H9" s="29"/>
      <c r="I9" s="29"/>
      <c r="J9" s="29"/>
      <c r="K9" s="36"/>
    </row>
    <row r="10" spans="1:18">
      <c r="A10" s="27" t="s">
        <v>261</v>
      </c>
      <c r="B10" s="139"/>
      <c r="C10" s="139"/>
      <c r="D10" s="139"/>
      <c r="E10" s="139"/>
      <c r="F10" s="139"/>
      <c r="G10" s="139"/>
      <c r="H10" s="139"/>
      <c r="I10" s="139"/>
      <c r="J10" s="139"/>
      <c r="K10" s="140"/>
      <c r="L10" s="2"/>
    </row>
    <row r="11" spans="1:18">
      <c r="A11" s="50" t="s">
        <v>418</v>
      </c>
      <c r="B11" s="147"/>
      <c r="C11" s="147"/>
      <c r="D11" s="147"/>
      <c r="E11" s="147"/>
      <c r="F11" s="147"/>
      <c r="G11" s="147"/>
      <c r="H11" s="147"/>
      <c r="I11" s="147"/>
      <c r="J11" s="147"/>
      <c r="K11" s="148"/>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3" t="s">
        <v>356</v>
      </c>
      <c r="J16" s="143"/>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3" t="s">
        <v>254</v>
      </c>
      <c r="J17" s="143"/>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4" t="s">
        <v>352</v>
      </c>
      <c r="B20" s="145"/>
      <c r="C20" s="145"/>
      <c r="D20" s="145"/>
      <c r="E20" s="145"/>
      <c r="F20" s="145"/>
      <c r="G20" s="145"/>
      <c r="H20" s="145"/>
      <c r="I20" s="145"/>
      <c r="J20" s="145"/>
      <c r="K20" s="146"/>
    </row>
    <row r="21" spans="1:19" ht="39.5">
      <c r="A21" s="149" t="s">
        <v>411</v>
      </c>
      <c r="B21" s="128" t="s">
        <v>357</v>
      </c>
      <c r="C21" s="127" t="s">
        <v>358</v>
      </c>
      <c r="D21"/>
      <c r="E21"/>
      <c r="F21"/>
      <c r="G21" s="126"/>
      <c r="H21" s="125"/>
      <c r="I21" s="125"/>
      <c r="J21" s="125"/>
      <c r="K21" s="124"/>
    </row>
    <row r="22" spans="1:19">
      <c r="A22" s="150"/>
      <c r="B22" s="83"/>
      <c r="C22" s="123"/>
      <c r="D22"/>
      <c r="E22"/>
      <c r="F22"/>
      <c r="G22"/>
      <c r="H22"/>
      <c r="I22"/>
      <c r="J22"/>
      <c r="K22" s="18"/>
      <c r="L22"/>
      <c r="N22"/>
      <c r="O22"/>
      <c r="P22"/>
      <c r="Q22"/>
      <c r="R22"/>
      <c r="S22"/>
    </row>
    <row r="23" spans="1:19" ht="15" customHeight="1" thickBot="1">
      <c r="A23" s="150"/>
      <c r="B23" s="122" t="s">
        <v>395</v>
      </c>
      <c r="C23" s="121" t="s">
        <v>252</v>
      </c>
      <c r="D23" s="151" t="s">
        <v>410</v>
      </c>
      <c r="E23" s="152"/>
      <c r="F23" s="120"/>
      <c r="G23" s="153" t="s">
        <v>409</v>
      </c>
      <c r="H23" s="154"/>
      <c r="I23" s="154"/>
      <c r="J23" s="154"/>
      <c r="K23" s="155"/>
      <c r="L23"/>
      <c r="N23"/>
      <c r="O23"/>
      <c r="P23"/>
      <c r="Q23"/>
      <c r="R23"/>
      <c r="S23"/>
    </row>
    <row r="24" spans="1:19">
      <c r="A24" s="119" t="s">
        <v>396</v>
      </c>
      <c r="B24" s="118">
        <f>SUM(B25:B104,H25:H44)</f>
        <v>0</v>
      </c>
      <c r="C24" s="117">
        <f>IFERROR(AVERAGE(C25:C104),)</f>
        <v>0</v>
      </c>
      <c r="D24" s="156"/>
      <c r="E24" s="157"/>
      <c r="F24"/>
      <c r="G24" s="116" t="s">
        <v>408</v>
      </c>
      <c r="H24" s="115" t="s">
        <v>397</v>
      </c>
      <c r="I24" s="115" t="s">
        <v>398</v>
      </c>
      <c r="J24" s="158" t="s">
        <v>399</v>
      </c>
      <c r="K24" s="159"/>
      <c r="L24"/>
      <c r="M24"/>
      <c r="N24"/>
      <c r="O24"/>
      <c r="P24"/>
      <c r="Q24"/>
      <c r="R24"/>
      <c r="S24"/>
    </row>
    <row r="25" spans="1:19" ht="14.4" customHeight="1">
      <c r="A25" s="84" t="s">
        <v>260</v>
      </c>
      <c r="B25" s="85"/>
      <c r="C25" s="86"/>
      <c r="D25" s="160"/>
      <c r="E25" s="161"/>
      <c r="F25"/>
      <c r="G25" s="105" t="s">
        <v>260</v>
      </c>
      <c r="H25" s="114"/>
      <c r="I25" s="113"/>
      <c r="J25" s="162"/>
      <c r="K25" s="163"/>
      <c r="L25"/>
      <c r="M25"/>
      <c r="N25"/>
      <c r="O25"/>
      <c r="P25"/>
      <c r="Q25"/>
      <c r="R25"/>
      <c r="S25"/>
    </row>
    <row r="26" spans="1:19">
      <c r="A26" s="87" t="s">
        <v>270</v>
      </c>
      <c r="B26" s="20"/>
      <c r="C26" s="88"/>
      <c r="D26" s="164"/>
      <c r="E26" s="165"/>
      <c r="F26"/>
      <c r="G26" s="105" t="s">
        <v>270</v>
      </c>
      <c r="H26" s="104"/>
      <c r="I26" s="112"/>
      <c r="J26" s="166"/>
      <c r="K26" s="167"/>
      <c r="L26"/>
      <c r="M26"/>
      <c r="N26"/>
      <c r="O26"/>
      <c r="P26"/>
      <c r="Q26"/>
      <c r="R26"/>
      <c r="S26"/>
    </row>
    <row r="27" spans="1:19">
      <c r="A27" s="87" t="s">
        <v>271</v>
      </c>
      <c r="B27" s="20"/>
      <c r="C27" s="88"/>
      <c r="D27" s="164"/>
      <c r="E27" s="165"/>
      <c r="F27"/>
      <c r="G27" s="105" t="s">
        <v>271</v>
      </c>
      <c r="H27" s="104"/>
      <c r="I27" s="112"/>
      <c r="J27" s="166"/>
      <c r="K27" s="167"/>
      <c r="L27"/>
      <c r="M27"/>
      <c r="N27"/>
      <c r="O27"/>
      <c r="P27"/>
      <c r="Q27"/>
      <c r="R27"/>
      <c r="S27"/>
    </row>
    <row r="28" spans="1:19">
      <c r="A28" s="87" t="s">
        <v>272</v>
      </c>
      <c r="B28" s="20"/>
      <c r="C28" s="89"/>
      <c r="D28" s="164"/>
      <c r="E28" s="165"/>
      <c r="F28"/>
      <c r="G28" s="105" t="s">
        <v>272</v>
      </c>
      <c r="H28" s="104"/>
      <c r="I28" s="112"/>
      <c r="J28" s="166"/>
      <c r="K28" s="167"/>
      <c r="L28"/>
      <c r="M28"/>
      <c r="N28"/>
      <c r="O28"/>
      <c r="P28"/>
      <c r="Q28"/>
      <c r="R28"/>
      <c r="S28"/>
    </row>
    <row r="29" spans="1:19">
      <c r="A29" s="87" t="s">
        <v>273</v>
      </c>
      <c r="B29" s="20"/>
      <c r="C29" s="89"/>
      <c r="D29" s="164"/>
      <c r="E29" s="165"/>
      <c r="F29"/>
      <c r="G29" s="105" t="s">
        <v>273</v>
      </c>
      <c r="H29" s="104"/>
      <c r="I29" s="112"/>
      <c r="J29" s="166"/>
      <c r="K29" s="167"/>
      <c r="L29"/>
      <c r="M29"/>
      <c r="N29"/>
      <c r="O29"/>
      <c r="P29"/>
      <c r="Q29"/>
      <c r="R29"/>
      <c r="S29"/>
    </row>
    <row r="30" spans="1:19">
      <c r="A30" s="87" t="s">
        <v>274</v>
      </c>
      <c r="B30" s="20"/>
      <c r="C30" s="89"/>
      <c r="D30" s="164"/>
      <c r="E30" s="165"/>
      <c r="F30"/>
      <c r="G30" s="105" t="s">
        <v>274</v>
      </c>
      <c r="H30" s="104"/>
      <c r="I30" s="112"/>
      <c r="J30" s="166"/>
      <c r="K30" s="167"/>
      <c r="L30"/>
      <c r="M30"/>
      <c r="N30"/>
      <c r="O30"/>
      <c r="P30"/>
      <c r="Q30"/>
      <c r="R30"/>
      <c r="S30"/>
    </row>
    <row r="31" spans="1:19">
      <c r="A31" s="87" t="s">
        <v>275</v>
      </c>
      <c r="B31" s="20"/>
      <c r="C31" s="89"/>
      <c r="D31" s="164"/>
      <c r="E31" s="165"/>
      <c r="F31"/>
      <c r="G31" s="105" t="s">
        <v>275</v>
      </c>
      <c r="H31" s="104"/>
      <c r="I31" s="112"/>
      <c r="J31" s="166"/>
      <c r="K31" s="167"/>
      <c r="L31"/>
      <c r="M31"/>
      <c r="N31"/>
      <c r="O31"/>
      <c r="P31"/>
      <c r="Q31"/>
      <c r="R31"/>
      <c r="S31"/>
    </row>
    <row r="32" spans="1:19">
      <c r="A32" s="87" t="s">
        <v>276</v>
      </c>
      <c r="B32" s="20"/>
      <c r="C32" s="89"/>
      <c r="D32" s="164"/>
      <c r="E32" s="165"/>
      <c r="F32"/>
      <c r="G32" s="105" t="s">
        <v>276</v>
      </c>
      <c r="H32" s="104"/>
      <c r="I32" s="112"/>
      <c r="J32" s="166"/>
      <c r="K32" s="167"/>
      <c r="L32"/>
      <c r="M32"/>
      <c r="N32"/>
      <c r="O32"/>
      <c r="P32"/>
      <c r="Q32"/>
      <c r="R32"/>
      <c r="S32"/>
    </row>
    <row r="33" spans="1:19">
      <c r="A33" s="87" t="s">
        <v>277</v>
      </c>
      <c r="B33" s="20"/>
      <c r="C33" s="89"/>
      <c r="D33" s="164"/>
      <c r="E33" s="165"/>
      <c r="F33"/>
      <c r="G33" s="105" t="s">
        <v>277</v>
      </c>
      <c r="H33" s="104"/>
      <c r="I33" s="112"/>
      <c r="J33" s="166"/>
      <c r="K33" s="167"/>
      <c r="L33"/>
      <c r="M33"/>
      <c r="N33"/>
      <c r="O33"/>
      <c r="P33"/>
      <c r="Q33"/>
      <c r="R33"/>
      <c r="S33"/>
    </row>
    <row r="34" spans="1:19">
      <c r="A34" s="87" t="s">
        <v>278</v>
      </c>
      <c r="B34" s="20"/>
      <c r="C34" s="89"/>
      <c r="D34" s="164"/>
      <c r="E34" s="165"/>
      <c r="F34"/>
      <c r="G34" s="105" t="s">
        <v>278</v>
      </c>
      <c r="H34" s="104"/>
      <c r="I34" s="112"/>
      <c r="J34" s="168"/>
      <c r="K34" s="169"/>
      <c r="L34"/>
      <c r="M34"/>
      <c r="N34"/>
      <c r="O34"/>
      <c r="P34"/>
      <c r="Q34"/>
      <c r="R34"/>
      <c r="S34"/>
    </row>
    <row r="35" spans="1:19">
      <c r="A35" s="87" t="s">
        <v>279</v>
      </c>
      <c r="B35" s="20"/>
      <c r="C35" s="89"/>
      <c r="D35" s="164"/>
      <c r="E35" s="165"/>
      <c r="F35"/>
      <c r="G35" s="105" t="s">
        <v>279</v>
      </c>
      <c r="H35" s="104"/>
      <c r="I35" s="112"/>
      <c r="J35" s="168"/>
      <c r="K35" s="169"/>
      <c r="L35"/>
      <c r="M35"/>
      <c r="N35"/>
      <c r="O35"/>
      <c r="P35"/>
      <c r="Q35"/>
      <c r="R35"/>
      <c r="S35"/>
    </row>
    <row r="36" spans="1:19">
      <c r="A36" s="87" t="s">
        <v>280</v>
      </c>
      <c r="B36" s="20"/>
      <c r="C36" s="89"/>
      <c r="D36" s="164"/>
      <c r="E36" s="165"/>
      <c r="F36"/>
      <c r="G36" s="105" t="s">
        <v>280</v>
      </c>
      <c r="H36" s="104"/>
      <c r="I36" s="112"/>
      <c r="J36" s="168"/>
      <c r="K36" s="169"/>
      <c r="L36"/>
      <c r="M36"/>
      <c r="N36"/>
      <c r="O36"/>
      <c r="P36"/>
      <c r="Q36"/>
      <c r="R36"/>
      <c r="S36"/>
    </row>
    <row r="37" spans="1:19">
      <c r="A37" s="87" t="s">
        <v>281</v>
      </c>
      <c r="B37" s="20"/>
      <c r="C37" s="89"/>
      <c r="D37" s="164"/>
      <c r="E37" s="165"/>
      <c r="F37"/>
      <c r="G37" s="105" t="s">
        <v>281</v>
      </c>
      <c r="H37" s="104"/>
      <c r="I37" s="112"/>
      <c r="J37" s="168"/>
      <c r="K37" s="169"/>
      <c r="L37"/>
      <c r="M37"/>
      <c r="N37"/>
      <c r="O37"/>
      <c r="P37"/>
      <c r="Q37"/>
      <c r="R37"/>
      <c r="S37"/>
    </row>
    <row r="38" spans="1:19">
      <c r="A38" s="87" t="s">
        <v>282</v>
      </c>
      <c r="B38" s="20"/>
      <c r="C38" s="89"/>
      <c r="D38" s="164"/>
      <c r="E38" s="165"/>
      <c r="F38"/>
      <c r="G38" s="105" t="s">
        <v>282</v>
      </c>
      <c r="H38" s="104"/>
      <c r="I38" s="112"/>
      <c r="J38" s="168"/>
      <c r="K38" s="169"/>
      <c r="L38"/>
      <c r="M38"/>
      <c r="N38"/>
      <c r="O38"/>
      <c r="P38"/>
      <c r="Q38"/>
      <c r="R38"/>
      <c r="S38"/>
    </row>
    <row r="39" spans="1:19">
      <c r="A39" s="87" t="s">
        <v>283</v>
      </c>
      <c r="B39" s="20"/>
      <c r="C39" s="89"/>
      <c r="D39" s="164"/>
      <c r="E39" s="165"/>
      <c r="F39"/>
      <c r="G39" s="105" t="s">
        <v>283</v>
      </c>
      <c r="H39" s="104"/>
      <c r="I39" s="112"/>
      <c r="J39" s="168"/>
      <c r="K39" s="169"/>
      <c r="L39"/>
      <c r="M39"/>
      <c r="N39"/>
      <c r="O39"/>
      <c r="P39"/>
      <c r="Q39"/>
      <c r="R39"/>
      <c r="S39"/>
    </row>
    <row r="40" spans="1:19">
      <c r="A40" s="87" t="s">
        <v>284</v>
      </c>
      <c r="B40" s="20"/>
      <c r="C40" s="89"/>
      <c r="D40" s="170"/>
      <c r="E40" s="171"/>
      <c r="F40"/>
      <c r="G40" s="105" t="s">
        <v>284</v>
      </c>
      <c r="H40" s="104"/>
      <c r="I40" s="112"/>
      <c r="J40" s="168"/>
      <c r="K40" s="169"/>
      <c r="L40"/>
      <c r="M40"/>
      <c r="N40"/>
      <c r="O40"/>
      <c r="P40"/>
      <c r="Q40"/>
      <c r="R40"/>
      <c r="S40"/>
    </row>
    <row r="41" spans="1:19">
      <c r="A41" s="87" t="s">
        <v>285</v>
      </c>
      <c r="B41" s="20"/>
      <c r="C41" s="89"/>
      <c r="D41" s="160"/>
      <c r="E41" s="161"/>
      <c r="F41"/>
      <c r="G41" s="105" t="s">
        <v>285</v>
      </c>
      <c r="H41" s="104"/>
      <c r="I41" s="112"/>
      <c r="J41" s="168"/>
      <c r="K41" s="169"/>
      <c r="L41"/>
      <c r="M41"/>
      <c r="N41"/>
      <c r="O41"/>
      <c r="P41"/>
      <c r="Q41"/>
      <c r="R41"/>
      <c r="S41"/>
    </row>
    <row r="42" spans="1:19">
      <c r="A42" s="87" t="s">
        <v>286</v>
      </c>
      <c r="B42" s="20"/>
      <c r="C42" s="89"/>
      <c r="D42" s="170"/>
      <c r="E42" s="171"/>
      <c r="F42"/>
      <c r="G42" s="105" t="s">
        <v>286</v>
      </c>
      <c r="H42" s="104"/>
      <c r="I42" s="112"/>
      <c r="J42" s="168"/>
      <c r="K42" s="169"/>
      <c r="L42"/>
      <c r="M42"/>
      <c r="N42"/>
      <c r="O42"/>
      <c r="P42"/>
      <c r="Q42"/>
      <c r="R42"/>
      <c r="S42"/>
    </row>
    <row r="43" spans="1:19">
      <c r="A43" s="87" t="s">
        <v>287</v>
      </c>
      <c r="B43" s="20"/>
      <c r="C43" s="89"/>
      <c r="D43" s="160"/>
      <c r="E43" s="161"/>
      <c r="F43"/>
      <c r="G43" s="105" t="s">
        <v>287</v>
      </c>
      <c r="H43" s="104"/>
      <c r="I43" s="112"/>
      <c r="J43" s="168"/>
      <c r="K43" s="169"/>
      <c r="L43"/>
      <c r="M43"/>
      <c r="N43"/>
      <c r="O43"/>
      <c r="P43"/>
      <c r="Q43"/>
      <c r="R43"/>
      <c r="S43"/>
    </row>
    <row r="44" spans="1:19" ht="15" thickBot="1">
      <c r="A44" s="87" t="s">
        <v>288</v>
      </c>
      <c r="B44" s="20"/>
      <c r="C44" s="89"/>
      <c r="D44" s="164"/>
      <c r="E44" s="165"/>
      <c r="F44"/>
      <c r="G44" s="103" t="s">
        <v>288</v>
      </c>
      <c r="H44" s="102"/>
      <c r="I44" s="111"/>
      <c r="J44" s="172"/>
      <c r="K44" s="173"/>
      <c r="L44"/>
      <c r="M44"/>
      <c r="N44"/>
      <c r="O44"/>
      <c r="P44"/>
      <c r="Q44"/>
      <c r="R44"/>
      <c r="S44"/>
    </row>
    <row r="45" spans="1:19">
      <c r="A45" s="87" t="s">
        <v>289</v>
      </c>
      <c r="B45" s="20"/>
      <c r="C45" s="89"/>
      <c r="D45" s="170"/>
      <c r="E45" s="171"/>
      <c r="F45"/>
      <c r="G45" s="174" t="s">
        <v>400</v>
      </c>
      <c r="H45" s="175"/>
      <c r="I45" s="175"/>
      <c r="J45" s="175"/>
      <c r="K45" s="110">
        <f>SUM(H25:H44)</f>
        <v>0</v>
      </c>
      <c r="L45"/>
      <c r="M45"/>
      <c r="N45"/>
      <c r="O45"/>
      <c r="P45"/>
      <c r="Q45"/>
      <c r="R45"/>
      <c r="S45"/>
    </row>
    <row r="46" spans="1:19">
      <c r="A46" s="87" t="s">
        <v>290</v>
      </c>
      <c r="B46" s="20"/>
      <c r="C46" s="89"/>
      <c r="D46" s="160"/>
      <c r="E46" s="161"/>
      <c r="F46"/>
      <c r="G46"/>
      <c r="H46"/>
      <c r="I46"/>
      <c r="J46"/>
      <c r="K46" s="18"/>
      <c r="L46" s="98"/>
      <c r="M46"/>
      <c r="N46"/>
      <c r="O46"/>
      <c r="P46"/>
      <c r="Q46"/>
      <c r="R46"/>
      <c r="S46"/>
    </row>
    <row r="47" spans="1:19" ht="15" thickBot="1">
      <c r="A47" s="87" t="s">
        <v>291</v>
      </c>
      <c r="B47" s="20"/>
      <c r="C47" s="89"/>
      <c r="D47" s="164"/>
      <c r="E47" s="165"/>
      <c r="F47"/>
      <c r="G47" s="153" t="s">
        <v>407</v>
      </c>
      <c r="H47" s="154"/>
      <c r="I47" s="154"/>
      <c r="J47" s="154"/>
      <c r="K47" s="155"/>
      <c r="L47" s="98"/>
      <c r="M47"/>
      <c r="N47"/>
      <c r="O47"/>
      <c r="P47"/>
      <c r="Q47"/>
      <c r="R47"/>
      <c r="S47"/>
    </row>
    <row r="48" spans="1:19">
      <c r="A48" s="87" t="s">
        <v>292</v>
      </c>
      <c r="B48" s="20"/>
      <c r="C48" s="89"/>
      <c r="D48" s="164"/>
      <c r="E48" s="165"/>
      <c r="F48"/>
      <c r="G48" s="109" t="s">
        <v>406</v>
      </c>
      <c r="H48" s="108" t="s">
        <v>397</v>
      </c>
      <c r="I48" s="176" t="s">
        <v>399</v>
      </c>
      <c r="J48" s="177"/>
      <c r="K48" s="178"/>
      <c r="L48" s="98"/>
      <c r="M48"/>
      <c r="N48"/>
      <c r="O48"/>
      <c r="P48"/>
      <c r="Q48"/>
      <c r="R48"/>
      <c r="S48"/>
    </row>
    <row r="49" spans="1:19">
      <c r="A49" s="87" t="s">
        <v>293</v>
      </c>
      <c r="B49" s="20"/>
      <c r="C49" s="89"/>
      <c r="D49" s="164"/>
      <c r="E49" s="165"/>
      <c r="F49"/>
      <c r="G49" s="107" t="s">
        <v>260</v>
      </c>
      <c r="H49" s="106"/>
      <c r="I49" s="179"/>
      <c r="J49" s="179"/>
      <c r="K49" s="180"/>
      <c r="L49" s="98"/>
      <c r="M49"/>
      <c r="N49"/>
      <c r="O49"/>
      <c r="P49"/>
      <c r="Q49"/>
      <c r="R49"/>
      <c r="S49"/>
    </row>
    <row r="50" spans="1:19">
      <c r="A50" s="87" t="s">
        <v>294</v>
      </c>
      <c r="B50" s="20"/>
      <c r="C50" s="89"/>
      <c r="D50" s="164"/>
      <c r="E50" s="165"/>
      <c r="F50"/>
      <c r="G50" s="105" t="s">
        <v>270</v>
      </c>
      <c r="H50" s="104"/>
      <c r="I50" s="166"/>
      <c r="J50" s="166"/>
      <c r="K50" s="167"/>
      <c r="L50" s="98"/>
      <c r="M50"/>
    </row>
    <row r="51" spans="1:19">
      <c r="A51" s="87" t="s">
        <v>295</v>
      </c>
      <c r="B51" s="20"/>
      <c r="C51" s="89"/>
      <c r="D51" s="164"/>
      <c r="E51" s="165"/>
      <c r="F51"/>
      <c r="G51" s="105" t="s">
        <v>271</v>
      </c>
      <c r="H51" s="104"/>
      <c r="I51" s="166"/>
      <c r="J51" s="166"/>
      <c r="K51" s="167"/>
      <c r="L51" s="98"/>
      <c r="M51"/>
    </row>
    <row r="52" spans="1:19">
      <c r="A52" s="87" t="s">
        <v>296</v>
      </c>
      <c r="B52" s="20"/>
      <c r="C52" s="89"/>
      <c r="D52" s="170"/>
      <c r="E52" s="171"/>
      <c r="F52"/>
      <c r="G52" s="105" t="s">
        <v>272</v>
      </c>
      <c r="H52" s="104"/>
      <c r="I52" s="166"/>
      <c r="J52" s="166"/>
      <c r="K52" s="167"/>
      <c r="L52" s="98"/>
    </row>
    <row r="53" spans="1:19">
      <c r="A53" s="87" t="s">
        <v>297</v>
      </c>
      <c r="B53" s="20"/>
      <c r="C53" s="89"/>
      <c r="D53" s="170"/>
      <c r="E53" s="171"/>
      <c r="F53"/>
      <c r="G53" s="105" t="s">
        <v>273</v>
      </c>
      <c r="H53" s="104"/>
      <c r="I53" s="166"/>
      <c r="J53" s="166"/>
      <c r="K53" s="167"/>
      <c r="L53" s="98"/>
    </row>
    <row r="54" spans="1:19">
      <c r="A54" s="87" t="s">
        <v>298</v>
      </c>
      <c r="B54" s="20"/>
      <c r="C54" s="89"/>
      <c r="D54" s="170"/>
      <c r="E54" s="171"/>
      <c r="F54"/>
      <c r="G54" s="105" t="s">
        <v>274</v>
      </c>
      <c r="H54" s="104"/>
      <c r="I54" s="166"/>
      <c r="J54" s="166"/>
      <c r="K54" s="167"/>
      <c r="L54" s="98"/>
    </row>
    <row r="55" spans="1:19">
      <c r="A55" s="87" t="s">
        <v>299</v>
      </c>
      <c r="B55" s="20"/>
      <c r="C55" s="89"/>
      <c r="D55" s="170"/>
      <c r="E55" s="171"/>
      <c r="F55"/>
      <c r="G55" s="105" t="s">
        <v>275</v>
      </c>
      <c r="H55" s="104"/>
      <c r="I55" s="166"/>
      <c r="J55" s="166"/>
      <c r="K55" s="167"/>
      <c r="L55" s="98"/>
    </row>
    <row r="56" spans="1:19">
      <c r="A56" s="87" t="s">
        <v>300</v>
      </c>
      <c r="B56" s="20"/>
      <c r="C56" s="89"/>
      <c r="D56" s="170"/>
      <c r="E56" s="171"/>
      <c r="F56"/>
      <c r="G56" s="105" t="s">
        <v>276</v>
      </c>
      <c r="H56" s="104"/>
      <c r="I56" s="166"/>
      <c r="J56" s="166"/>
      <c r="K56" s="167"/>
      <c r="L56" s="98"/>
    </row>
    <row r="57" spans="1:19" ht="15" thickBot="1">
      <c r="A57" s="87" t="s">
        <v>301</v>
      </c>
      <c r="B57" s="20"/>
      <c r="C57" s="89"/>
      <c r="D57" s="160"/>
      <c r="E57" s="161"/>
      <c r="F57"/>
      <c r="G57" s="103" t="s">
        <v>288</v>
      </c>
      <c r="H57" s="102"/>
      <c r="I57" s="181"/>
      <c r="J57" s="181"/>
      <c r="K57" s="182"/>
      <c r="L57" s="98"/>
    </row>
    <row r="58" spans="1:19">
      <c r="A58" s="87" t="s">
        <v>302</v>
      </c>
      <c r="B58" s="20"/>
      <c r="C58" s="89"/>
      <c r="D58" s="164"/>
      <c r="E58" s="165"/>
      <c r="F58"/>
      <c r="G58" s="101" t="s">
        <v>401</v>
      </c>
      <c r="H58"/>
      <c r="I58"/>
      <c r="J58"/>
      <c r="K58" s="100">
        <f>SUM(H49:H57)</f>
        <v>0</v>
      </c>
      <c r="L58" s="98"/>
    </row>
    <row r="59" spans="1:19">
      <c r="A59" s="87" t="s">
        <v>303</v>
      </c>
      <c r="B59" s="20"/>
      <c r="C59" s="89"/>
      <c r="D59" s="170"/>
      <c r="E59" s="171"/>
      <c r="F59"/>
      <c r="G59"/>
      <c r="H59"/>
      <c r="I59"/>
      <c r="J59"/>
      <c r="K59" s="18"/>
      <c r="L59" s="98"/>
    </row>
    <row r="60" spans="1:19">
      <c r="A60" s="87" t="s">
        <v>304</v>
      </c>
      <c r="B60" s="20"/>
      <c r="C60" s="89"/>
      <c r="D60" s="170"/>
      <c r="E60" s="171"/>
      <c r="F60"/>
      <c r="G60"/>
      <c r="H60"/>
      <c r="I60"/>
      <c r="J60"/>
      <c r="K60" s="18"/>
      <c r="L60" s="98"/>
    </row>
    <row r="61" spans="1:19">
      <c r="A61" s="87" t="s">
        <v>305</v>
      </c>
      <c r="B61" s="20"/>
      <c r="C61" s="89"/>
      <c r="D61" s="160"/>
      <c r="E61" s="161"/>
      <c r="F61"/>
      <c r="G61"/>
      <c r="H61"/>
      <c r="I61"/>
      <c r="J61"/>
      <c r="K61" s="18"/>
      <c r="L61" s="98"/>
    </row>
    <row r="62" spans="1:19">
      <c r="A62" s="87" t="s">
        <v>306</v>
      </c>
      <c r="B62" s="20"/>
      <c r="C62" s="89"/>
      <c r="D62" s="170"/>
      <c r="E62" s="171"/>
      <c r="F62"/>
      <c r="G62"/>
      <c r="H62"/>
      <c r="I62"/>
      <c r="J62"/>
      <c r="K62" s="18"/>
      <c r="L62" s="98"/>
    </row>
    <row r="63" spans="1:19">
      <c r="A63" s="87" t="s">
        <v>307</v>
      </c>
      <c r="B63" s="20"/>
      <c r="C63" s="89"/>
      <c r="D63" s="170"/>
      <c r="E63" s="171"/>
      <c r="F63"/>
      <c r="G63"/>
      <c r="H63"/>
      <c r="I63"/>
      <c r="J63"/>
      <c r="K63" s="18"/>
      <c r="L63" s="98"/>
    </row>
    <row r="64" spans="1:19">
      <c r="A64" s="87" t="s">
        <v>308</v>
      </c>
      <c r="B64" s="20"/>
      <c r="C64" s="89"/>
      <c r="D64" s="170"/>
      <c r="E64" s="171"/>
      <c r="F64"/>
      <c r="G64"/>
      <c r="H64"/>
      <c r="I64"/>
      <c r="J64"/>
      <c r="K64" s="18"/>
      <c r="L64" s="98"/>
    </row>
    <row r="65" spans="1:12">
      <c r="A65" s="87" t="s">
        <v>309</v>
      </c>
      <c r="B65" s="20"/>
      <c r="C65" s="89"/>
      <c r="D65" s="170"/>
      <c r="E65" s="171"/>
      <c r="F65"/>
      <c r="G65"/>
      <c r="H65"/>
      <c r="I65"/>
      <c r="J65"/>
      <c r="K65" s="18"/>
      <c r="L65" s="98"/>
    </row>
    <row r="66" spans="1:12">
      <c r="A66" s="87" t="s">
        <v>310</v>
      </c>
      <c r="B66" s="20"/>
      <c r="C66" s="89"/>
      <c r="D66" s="170"/>
      <c r="E66" s="183"/>
      <c r="F66" s="99"/>
      <c r="G66"/>
      <c r="H66"/>
      <c r="I66"/>
      <c r="J66"/>
      <c r="K66" s="18"/>
      <c r="L66" s="98"/>
    </row>
    <row r="67" spans="1:12">
      <c r="A67" s="87" t="s">
        <v>311</v>
      </c>
      <c r="B67" s="20"/>
      <c r="C67" s="89"/>
      <c r="D67" s="170"/>
      <c r="E67" s="171"/>
      <c r="F67"/>
      <c r="G67"/>
      <c r="H67"/>
      <c r="I67"/>
      <c r="J67"/>
      <c r="K67" s="18"/>
      <c r="L67" s="98"/>
    </row>
    <row r="68" spans="1:12">
      <c r="A68" s="87" t="s">
        <v>312</v>
      </c>
      <c r="B68" s="20"/>
      <c r="C68" s="89"/>
      <c r="D68" s="160"/>
      <c r="E68" s="161"/>
      <c r="F68"/>
      <c r="G68"/>
      <c r="H68"/>
      <c r="I68"/>
      <c r="J68"/>
      <c r="K68" s="18"/>
      <c r="L68" s="98"/>
    </row>
    <row r="69" spans="1:12">
      <c r="A69" s="87" t="s">
        <v>313</v>
      </c>
      <c r="B69" s="20"/>
      <c r="C69" s="89"/>
      <c r="D69" s="170"/>
      <c r="E69" s="171"/>
      <c r="F69"/>
      <c r="G69"/>
      <c r="H69"/>
      <c r="I69"/>
      <c r="J69"/>
      <c r="K69" s="18"/>
      <c r="L69" s="98"/>
    </row>
    <row r="70" spans="1:12">
      <c r="A70" s="87" t="s">
        <v>314</v>
      </c>
      <c r="B70" s="20"/>
      <c r="C70" s="89"/>
      <c r="D70" s="160"/>
      <c r="E70" s="161"/>
      <c r="F70"/>
      <c r="G70"/>
      <c r="H70"/>
      <c r="I70"/>
      <c r="J70"/>
      <c r="K70" s="18"/>
      <c r="L70" s="98"/>
    </row>
    <row r="71" spans="1:12">
      <c r="A71" s="87" t="s">
        <v>315</v>
      </c>
      <c r="B71" s="20"/>
      <c r="C71" s="89"/>
      <c r="D71" s="170"/>
      <c r="E71" s="171"/>
      <c r="F71"/>
      <c r="G71"/>
      <c r="H71"/>
      <c r="I71"/>
      <c r="J71"/>
      <c r="K71" s="18"/>
      <c r="L71" s="98"/>
    </row>
    <row r="72" spans="1:12">
      <c r="A72" s="87" t="s">
        <v>316</v>
      </c>
      <c r="B72" s="20"/>
      <c r="C72" s="89"/>
      <c r="D72" s="164"/>
      <c r="E72" s="165"/>
      <c r="F72"/>
      <c r="G72"/>
      <c r="H72"/>
      <c r="I72"/>
      <c r="J72"/>
      <c r="K72" s="18"/>
      <c r="L72" s="98"/>
    </row>
    <row r="73" spans="1:12">
      <c r="A73" s="87" t="s">
        <v>317</v>
      </c>
      <c r="B73" s="20"/>
      <c r="C73" s="89"/>
      <c r="D73" s="164"/>
      <c r="E73" s="165"/>
      <c r="F73"/>
      <c r="G73"/>
      <c r="H73"/>
      <c r="I73"/>
      <c r="J73"/>
      <c r="K73" s="18"/>
      <c r="L73" s="98"/>
    </row>
    <row r="74" spans="1:12">
      <c r="A74" s="87" t="s">
        <v>318</v>
      </c>
      <c r="B74" s="20"/>
      <c r="C74" s="89"/>
      <c r="D74" s="164"/>
      <c r="E74" s="165"/>
      <c r="F74"/>
      <c r="G74"/>
      <c r="H74"/>
      <c r="I74"/>
      <c r="J74"/>
      <c r="K74" s="18"/>
      <c r="L74" s="98"/>
    </row>
    <row r="75" spans="1:12">
      <c r="A75" s="87" t="s">
        <v>319</v>
      </c>
      <c r="B75" s="20"/>
      <c r="C75" s="89"/>
      <c r="D75" s="170"/>
      <c r="E75" s="171"/>
      <c r="F75"/>
      <c r="G75"/>
      <c r="H75"/>
      <c r="I75"/>
      <c r="J75"/>
      <c r="K75" s="18"/>
      <c r="L75" s="98"/>
    </row>
    <row r="76" spans="1:12">
      <c r="A76" s="87" t="s">
        <v>320</v>
      </c>
      <c r="B76" s="20"/>
      <c r="C76" s="89"/>
      <c r="D76" s="160"/>
      <c r="E76" s="161"/>
      <c r="F76"/>
      <c r="G76"/>
      <c r="H76"/>
      <c r="I76"/>
      <c r="J76"/>
      <c r="K76" s="18"/>
      <c r="L76" s="98"/>
    </row>
    <row r="77" spans="1:12">
      <c r="A77" s="87" t="s">
        <v>321</v>
      </c>
      <c r="B77" s="20"/>
      <c r="C77" s="89"/>
      <c r="D77" s="170"/>
      <c r="E77" s="171"/>
      <c r="F77"/>
      <c r="G77"/>
      <c r="H77"/>
      <c r="I77"/>
      <c r="J77"/>
      <c r="K77" s="18"/>
      <c r="L77" s="98"/>
    </row>
    <row r="78" spans="1:12">
      <c r="A78" s="87" t="s">
        <v>322</v>
      </c>
      <c r="B78" s="20"/>
      <c r="C78" s="89"/>
      <c r="D78" s="170"/>
      <c r="E78" s="171"/>
      <c r="F78"/>
      <c r="G78"/>
      <c r="H78"/>
      <c r="I78"/>
      <c r="J78"/>
      <c r="K78" s="18"/>
      <c r="L78" s="98"/>
    </row>
    <row r="79" spans="1:12">
      <c r="A79" s="87" t="s">
        <v>323</v>
      </c>
      <c r="B79" s="20"/>
      <c r="C79" s="89"/>
      <c r="D79" s="170"/>
      <c r="E79" s="171"/>
      <c r="F79"/>
      <c r="G79"/>
      <c r="H79"/>
      <c r="I79"/>
      <c r="J79"/>
      <c r="K79" s="18"/>
      <c r="L79" s="98"/>
    </row>
    <row r="80" spans="1:12">
      <c r="A80" s="87" t="s">
        <v>324</v>
      </c>
      <c r="B80" s="20"/>
      <c r="C80" s="89"/>
      <c r="D80" s="170"/>
      <c r="E80" s="171"/>
      <c r="F80"/>
      <c r="G80"/>
      <c r="H80"/>
      <c r="I80"/>
      <c r="J80"/>
      <c r="K80" s="18"/>
      <c r="L80" s="98"/>
    </row>
    <row r="81" spans="1:12">
      <c r="A81" s="87" t="s">
        <v>325</v>
      </c>
      <c r="B81" s="20"/>
      <c r="C81" s="89"/>
      <c r="D81" s="170"/>
      <c r="E81" s="171"/>
      <c r="F81"/>
      <c r="G81"/>
      <c r="H81"/>
      <c r="I81"/>
      <c r="J81"/>
      <c r="K81" s="18"/>
      <c r="L81" s="98"/>
    </row>
    <row r="82" spans="1:12">
      <c r="A82" s="87" t="s">
        <v>326</v>
      </c>
      <c r="B82" s="20"/>
      <c r="C82" s="89"/>
      <c r="D82" s="170"/>
      <c r="E82" s="171"/>
      <c r="F82"/>
      <c r="G82"/>
      <c r="H82"/>
      <c r="I82"/>
      <c r="J82"/>
      <c r="K82" s="18"/>
      <c r="L82" s="98"/>
    </row>
    <row r="83" spans="1:12">
      <c r="A83" s="87" t="s">
        <v>327</v>
      </c>
      <c r="B83" s="20"/>
      <c r="C83" s="89"/>
      <c r="D83" s="170"/>
      <c r="E83" s="171"/>
      <c r="F83"/>
      <c r="G83"/>
      <c r="H83"/>
      <c r="I83"/>
      <c r="J83"/>
      <c r="K83" s="18"/>
      <c r="L83" s="98"/>
    </row>
    <row r="84" spans="1:12">
      <c r="A84" s="87" t="s">
        <v>328</v>
      </c>
      <c r="B84" s="20"/>
      <c r="C84" s="89"/>
      <c r="D84" s="170"/>
      <c r="E84" s="171"/>
      <c r="F84"/>
      <c r="G84"/>
      <c r="H84"/>
      <c r="I84"/>
      <c r="J84"/>
      <c r="K84" s="18"/>
      <c r="L84" s="98"/>
    </row>
    <row r="85" spans="1:12">
      <c r="A85" s="87" t="s">
        <v>329</v>
      </c>
      <c r="B85" s="20"/>
      <c r="C85" s="89"/>
      <c r="D85" s="170"/>
      <c r="E85" s="171"/>
      <c r="F85"/>
      <c r="G85"/>
      <c r="H85"/>
      <c r="I85"/>
      <c r="J85"/>
      <c r="K85" s="18"/>
      <c r="L85" s="98"/>
    </row>
    <row r="86" spans="1:12">
      <c r="A86" s="87" t="s">
        <v>330</v>
      </c>
      <c r="B86" s="20"/>
      <c r="C86" s="89"/>
      <c r="D86" s="170"/>
      <c r="E86" s="171"/>
      <c r="F86"/>
      <c r="G86"/>
      <c r="H86"/>
      <c r="I86"/>
      <c r="J86"/>
      <c r="K86" s="18"/>
      <c r="L86" s="98"/>
    </row>
    <row r="87" spans="1:12">
      <c r="A87" s="87" t="s">
        <v>331</v>
      </c>
      <c r="B87" s="20"/>
      <c r="C87" s="89"/>
      <c r="D87" s="170"/>
      <c r="E87" s="171"/>
      <c r="F87"/>
      <c r="G87"/>
      <c r="H87"/>
      <c r="I87"/>
      <c r="J87"/>
      <c r="K87" s="18"/>
      <c r="L87" s="98"/>
    </row>
    <row r="88" spans="1:12">
      <c r="A88" s="87" t="s">
        <v>332</v>
      </c>
      <c r="B88" s="20"/>
      <c r="C88" s="89"/>
      <c r="D88" s="170"/>
      <c r="E88" s="171"/>
      <c r="F88"/>
      <c r="G88"/>
      <c r="H88"/>
      <c r="I88"/>
      <c r="J88"/>
      <c r="K88" s="18"/>
      <c r="L88" s="98"/>
    </row>
    <row r="89" spans="1:12">
      <c r="A89" s="87" t="s">
        <v>333</v>
      </c>
      <c r="B89" s="20"/>
      <c r="C89" s="89"/>
      <c r="D89" s="170"/>
      <c r="E89" s="171"/>
      <c r="F89"/>
      <c r="G89"/>
      <c r="H89"/>
      <c r="I89"/>
      <c r="J89"/>
      <c r="K89" s="18"/>
      <c r="L89" s="98"/>
    </row>
    <row r="90" spans="1:12">
      <c r="A90" s="87" t="s">
        <v>334</v>
      </c>
      <c r="B90" s="20"/>
      <c r="C90" s="89"/>
      <c r="D90" s="170"/>
      <c r="E90" s="171"/>
      <c r="F90"/>
      <c r="G90"/>
      <c r="H90"/>
      <c r="I90"/>
      <c r="J90"/>
      <c r="K90" s="18"/>
      <c r="L90" s="98"/>
    </row>
    <row r="91" spans="1:12">
      <c r="A91" s="87" t="s">
        <v>335</v>
      </c>
      <c r="B91" s="20"/>
      <c r="C91" s="89"/>
      <c r="D91" s="170"/>
      <c r="E91" s="171"/>
      <c r="F91"/>
      <c r="G91"/>
      <c r="H91"/>
      <c r="I91"/>
      <c r="J91"/>
      <c r="K91" s="18"/>
      <c r="L91" s="98"/>
    </row>
    <row r="92" spans="1:12">
      <c r="A92" s="87" t="s">
        <v>336</v>
      </c>
      <c r="B92" s="20"/>
      <c r="C92" s="89"/>
      <c r="D92" s="170"/>
      <c r="E92" s="171"/>
      <c r="F92"/>
      <c r="G92"/>
      <c r="H92"/>
      <c r="I92"/>
      <c r="J92"/>
      <c r="K92" s="18"/>
    </row>
    <row r="93" spans="1:12">
      <c r="A93" s="87" t="s">
        <v>337</v>
      </c>
      <c r="B93" s="20"/>
      <c r="C93" s="89"/>
      <c r="D93" s="170"/>
      <c r="E93" s="171"/>
      <c r="F93"/>
      <c r="G93"/>
      <c r="H93"/>
      <c r="I93"/>
      <c r="J93"/>
      <c r="K93" s="18"/>
    </row>
    <row r="94" spans="1:12">
      <c r="A94" s="87" t="s">
        <v>338</v>
      </c>
      <c r="B94" s="20"/>
      <c r="C94" s="89"/>
      <c r="D94" s="170"/>
      <c r="E94" s="171"/>
      <c r="F94"/>
      <c r="G94"/>
      <c r="H94"/>
      <c r="I94"/>
      <c r="J94"/>
      <c r="K94" s="18"/>
    </row>
    <row r="95" spans="1:12">
      <c r="A95" s="87" t="s">
        <v>339</v>
      </c>
      <c r="B95" s="20"/>
      <c r="C95" s="89"/>
      <c r="D95" s="170"/>
      <c r="E95" s="171"/>
      <c r="F95"/>
      <c r="G95"/>
      <c r="H95"/>
      <c r="I95"/>
      <c r="J95"/>
      <c r="K95" s="18"/>
    </row>
    <row r="96" spans="1:12">
      <c r="A96" s="87" t="s">
        <v>340</v>
      </c>
      <c r="B96" s="20"/>
      <c r="C96" s="89"/>
      <c r="D96" s="170"/>
      <c r="E96" s="171"/>
      <c r="F96"/>
      <c r="G96"/>
      <c r="H96"/>
      <c r="I96"/>
      <c r="J96"/>
      <c r="K96" s="18"/>
    </row>
    <row r="97" spans="1:12">
      <c r="A97" s="87" t="s">
        <v>341</v>
      </c>
      <c r="B97" s="20"/>
      <c r="C97" s="89"/>
      <c r="D97" s="170"/>
      <c r="E97" s="171"/>
      <c r="F97"/>
      <c r="G97"/>
      <c r="H97"/>
      <c r="I97"/>
      <c r="J97"/>
      <c r="K97" s="18"/>
    </row>
    <row r="98" spans="1:12">
      <c r="A98" s="87" t="s">
        <v>342</v>
      </c>
      <c r="B98" s="20"/>
      <c r="C98" s="89"/>
      <c r="D98" s="170"/>
      <c r="E98" s="171"/>
      <c r="F98"/>
      <c r="G98"/>
      <c r="H98"/>
      <c r="I98"/>
      <c r="J98"/>
      <c r="K98" s="18"/>
    </row>
    <row r="99" spans="1:12">
      <c r="A99" s="87" t="s">
        <v>343</v>
      </c>
      <c r="B99" s="20"/>
      <c r="C99" s="89"/>
      <c r="D99" s="170"/>
      <c r="E99" s="171"/>
      <c r="F99"/>
      <c r="G99"/>
      <c r="H99"/>
      <c r="I99"/>
      <c r="J99"/>
      <c r="K99" s="18"/>
    </row>
    <row r="100" spans="1:12">
      <c r="A100" s="87" t="s">
        <v>344</v>
      </c>
      <c r="B100" s="20"/>
      <c r="C100" s="89"/>
      <c r="D100" s="170"/>
      <c r="E100" s="171"/>
      <c r="F100"/>
      <c r="G100"/>
      <c r="H100"/>
      <c r="I100"/>
      <c r="J100"/>
      <c r="K100" s="18"/>
    </row>
    <row r="101" spans="1:12">
      <c r="A101" s="87" t="s">
        <v>345</v>
      </c>
      <c r="B101" s="20"/>
      <c r="C101" s="89"/>
      <c r="D101" s="170"/>
      <c r="E101" s="171"/>
      <c r="F101"/>
      <c r="G101"/>
      <c r="H101"/>
      <c r="I101"/>
      <c r="J101"/>
      <c r="K101" s="18"/>
    </row>
    <row r="102" spans="1:12">
      <c r="A102" s="87" t="s">
        <v>346</v>
      </c>
      <c r="B102" s="20"/>
      <c r="C102" s="89"/>
      <c r="D102" s="170"/>
      <c r="E102" s="171"/>
      <c r="F102"/>
      <c r="G102"/>
      <c r="H102"/>
      <c r="I102"/>
      <c r="J102"/>
      <c r="K102" s="18"/>
    </row>
    <row r="103" spans="1:12">
      <c r="A103" s="87" t="s">
        <v>347</v>
      </c>
      <c r="B103" s="20"/>
      <c r="C103" s="89"/>
      <c r="D103" s="170"/>
      <c r="E103" s="171"/>
      <c r="F103"/>
      <c r="G103"/>
      <c r="H103"/>
      <c r="I103"/>
      <c r="J103"/>
      <c r="K103" s="18"/>
    </row>
    <row r="104" spans="1:12" ht="15" thickBot="1">
      <c r="A104" s="90" t="s">
        <v>348</v>
      </c>
      <c r="B104" s="91"/>
      <c r="C104" s="92"/>
      <c r="D104" s="184"/>
      <c r="E104" s="185"/>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5"/>
      <c r="E107" s="145"/>
      <c r="F107"/>
      <c r="G107"/>
      <c r="H107"/>
      <c r="I107"/>
      <c r="J107"/>
      <c r="K107"/>
      <c r="L107"/>
    </row>
    <row r="108" spans="1:12">
      <c r="A108"/>
      <c r="B108"/>
      <c r="C108"/>
      <c r="D108" s="145"/>
      <c r="E108" s="145"/>
      <c r="F108"/>
      <c r="G108"/>
      <c r="H108"/>
      <c r="I108"/>
      <c r="J108"/>
      <c r="K108"/>
      <c r="L108"/>
    </row>
    <row r="109" spans="1:12">
      <c r="A109"/>
      <c r="B109"/>
      <c r="C109"/>
      <c r="D109" s="145"/>
      <c r="E109" s="145"/>
      <c r="F109"/>
      <c r="G109"/>
      <c r="H109"/>
      <c r="I109"/>
      <c r="J109"/>
      <c r="K109"/>
      <c r="L109"/>
    </row>
    <row r="110" spans="1:12">
      <c r="A110"/>
      <c r="B110"/>
      <c r="C110"/>
      <c r="D110" s="145"/>
      <c r="E110" s="145"/>
      <c r="F110"/>
      <c r="G110"/>
      <c r="H110"/>
      <c r="I110"/>
      <c r="J110"/>
      <c r="K110"/>
      <c r="L110"/>
    </row>
    <row r="111" spans="1:12">
      <c r="A111"/>
      <c r="B111"/>
      <c r="C111"/>
      <c r="D111" s="145"/>
      <c r="E111" s="145"/>
      <c r="F111"/>
      <c r="G111"/>
      <c r="H111"/>
      <c r="I111"/>
      <c r="J111"/>
      <c r="K111"/>
      <c r="L111"/>
    </row>
    <row r="112" spans="1:12">
      <c r="A112"/>
      <c r="B112"/>
      <c r="C112"/>
      <c r="D112" s="145"/>
      <c r="E112" s="145"/>
      <c r="F112"/>
      <c r="G112"/>
      <c r="H112"/>
      <c r="I112"/>
      <c r="J112"/>
      <c r="K112"/>
      <c r="L112"/>
    </row>
    <row r="113" spans="1:12">
      <c r="A113"/>
      <c r="B113"/>
      <c r="C113"/>
      <c r="D113" s="145"/>
      <c r="E113" s="145"/>
      <c r="F113"/>
      <c r="G113"/>
      <c r="H113"/>
      <c r="I113"/>
      <c r="J113"/>
      <c r="K113"/>
      <c r="L113"/>
    </row>
    <row r="114" spans="1:12">
      <c r="A114"/>
      <c r="B114"/>
      <c r="C114"/>
      <c r="D114" s="145"/>
      <c r="E114" s="145"/>
      <c r="F114"/>
      <c r="G114"/>
      <c r="H114"/>
      <c r="I114"/>
      <c r="J114"/>
      <c r="K114"/>
      <c r="L114"/>
    </row>
    <row r="115" spans="1:12">
      <c r="A115"/>
      <c r="B115"/>
      <c r="C115"/>
      <c r="D115" s="145"/>
      <c r="E115" s="145"/>
      <c r="F115"/>
      <c r="G115"/>
      <c r="H115"/>
      <c r="I115"/>
      <c r="J115"/>
      <c r="K115"/>
      <c r="L115"/>
    </row>
    <row r="116" spans="1:12">
      <c r="A116"/>
      <c r="B116"/>
      <c r="C116"/>
      <c r="D116" s="145"/>
      <c r="E116" s="145"/>
      <c r="F116"/>
      <c r="G116"/>
      <c r="H116"/>
      <c r="I116"/>
      <c r="J116"/>
      <c r="K116"/>
      <c r="L116"/>
    </row>
    <row r="117" spans="1:12">
      <c r="A117"/>
      <c r="B117"/>
      <c r="C117"/>
      <c r="D117" s="145"/>
      <c r="E117" s="145"/>
      <c r="F117"/>
      <c r="G117"/>
      <c r="H117"/>
      <c r="I117"/>
      <c r="J117"/>
      <c r="K117"/>
      <c r="L117"/>
    </row>
    <row r="118" spans="1:12">
      <c r="A118"/>
      <c r="B118"/>
      <c r="C118"/>
      <c r="D118" s="145"/>
      <c r="E118" s="145"/>
      <c r="F118"/>
      <c r="G118"/>
      <c r="H118"/>
      <c r="I118"/>
      <c r="J118"/>
      <c r="K118"/>
      <c r="L118"/>
    </row>
    <row r="119" spans="1:12">
      <c r="A119"/>
      <c r="B119"/>
      <c r="C119"/>
      <c r="D119" s="145"/>
      <c r="E119" s="145"/>
      <c r="F119"/>
      <c r="G119"/>
      <c r="H119"/>
      <c r="I119"/>
      <c r="J119"/>
      <c r="K119"/>
      <c r="L119"/>
    </row>
    <row r="120" spans="1:12">
      <c r="A120"/>
      <c r="B120"/>
      <c r="C120"/>
      <c r="D120" s="145"/>
      <c r="E120" s="145"/>
      <c r="F120"/>
      <c r="G120"/>
      <c r="H120"/>
      <c r="I120"/>
      <c r="J120"/>
      <c r="K120"/>
      <c r="L120"/>
    </row>
    <row r="121" spans="1:12">
      <c r="A121"/>
      <c r="B121"/>
      <c r="C121"/>
      <c r="D121" s="145"/>
      <c r="E121" s="145"/>
      <c r="F121"/>
      <c r="G121"/>
      <c r="H121"/>
      <c r="I121"/>
      <c r="J121"/>
      <c r="K121"/>
      <c r="L121"/>
    </row>
    <row r="122" spans="1:12">
      <c r="A122"/>
      <c r="B122"/>
      <c r="C122"/>
      <c r="D122" s="145"/>
      <c r="E122" s="145"/>
      <c r="F122"/>
      <c r="G122"/>
      <c r="H122"/>
      <c r="I122"/>
      <c r="J122"/>
      <c r="K122"/>
      <c r="L122"/>
    </row>
    <row r="123" spans="1:12">
      <c r="A123"/>
      <c r="B123"/>
      <c r="C123"/>
      <c r="D123" s="145"/>
      <c r="E123" s="145"/>
      <c r="F123"/>
      <c r="G123"/>
      <c r="H123"/>
      <c r="I123"/>
      <c r="J123"/>
      <c r="K123"/>
      <c r="L123"/>
    </row>
    <row r="124" spans="1:12">
      <c r="A124"/>
      <c r="B124"/>
      <c r="C124"/>
      <c r="D124" s="145"/>
      <c r="E124" s="145"/>
      <c r="F124"/>
      <c r="G124"/>
      <c r="H124"/>
      <c r="I124"/>
      <c r="J124"/>
      <c r="K124"/>
      <c r="L124"/>
    </row>
    <row r="125" spans="1:12">
      <c r="A125"/>
      <c r="B125"/>
      <c r="C125"/>
      <c r="D125" s="145"/>
      <c r="E125" s="145"/>
      <c r="F125"/>
      <c r="G125"/>
      <c r="H125"/>
      <c r="I125"/>
      <c r="J125"/>
      <c r="K125"/>
      <c r="L125"/>
    </row>
    <row r="126" spans="1:12">
      <c r="A126"/>
      <c r="B126"/>
      <c r="C126"/>
      <c r="D126" s="145"/>
      <c r="E126" s="145"/>
      <c r="F126"/>
      <c r="G126"/>
      <c r="H126"/>
      <c r="I126"/>
      <c r="J126"/>
      <c r="K126"/>
      <c r="L126"/>
    </row>
    <row r="127" spans="1:12">
      <c r="A127"/>
      <c r="B127"/>
      <c r="C127"/>
      <c r="D127" s="145"/>
      <c r="E127" s="145"/>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5"/>
      <c r="D130" s="145"/>
      <c r="E130" s="145"/>
      <c r="F130"/>
      <c r="G130"/>
      <c r="H130"/>
      <c r="I130"/>
      <c r="J130"/>
      <c r="K130"/>
      <c r="L130"/>
    </row>
    <row r="131" spans="1:12">
      <c r="A131"/>
      <c r="B131"/>
      <c r="C131" s="145"/>
      <c r="D131" s="145"/>
      <c r="E131" s="145"/>
      <c r="F131"/>
      <c r="G131"/>
      <c r="H131"/>
      <c r="I131"/>
      <c r="J131"/>
      <c r="K131"/>
      <c r="L131"/>
    </row>
    <row r="132" spans="1:12">
      <c r="A132"/>
      <c r="B132"/>
      <c r="C132" s="145"/>
      <c r="D132" s="145"/>
      <c r="E132" s="145"/>
      <c r="F132"/>
      <c r="G132"/>
      <c r="H132"/>
      <c r="I132"/>
      <c r="J132"/>
      <c r="K132"/>
      <c r="L132"/>
    </row>
    <row r="133" spans="1:12">
      <c r="A133"/>
      <c r="B133"/>
      <c r="C133" s="145"/>
      <c r="D133" s="145"/>
      <c r="E133" s="145"/>
      <c r="F133"/>
      <c r="G133"/>
      <c r="H133"/>
      <c r="I133"/>
      <c r="J133"/>
      <c r="K133"/>
      <c r="L133"/>
    </row>
    <row r="134" spans="1:12">
      <c r="A134"/>
      <c r="B134"/>
      <c r="C134" s="145"/>
      <c r="D134" s="145"/>
      <c r="E134" s="145"/>
      <c r="F134"/>
      <c r="G134"/>
      <c r="H134"/>
      <c r="I134"/>
      <c r="J134"/>
      <c r="K134"/>
      <c r="L134"/>
    </row>
    <row r="135" spans="1:12">
      <c r="A135"/>
      <c r="B135"/>
      <c r="C135" s="145"/>
      <c r="D135" s="145"/>
      <c r="E135" s="145"/>
      <c r="F135"/>
      <c r="G135"/>
      <c r="H135"/>
      <c r="I135"/>
      <c r="J135"/>
      <c r="K135"/>
      <c r="L135"/>
    </row>
    <row r="136" spans="1:12">
      <c r="A136"/>
      <c r="B136"/>
      <c r="C136" s="145"/>
      <c r="D136" s="145"/>
      <c r="E136" s="145"/>
      <c r="F136"/>
      <c r="G136"/>
      <c r="H136"/>
      <c r="I136"/>
      <c r="J136"/>
      <c r="K136"/>
      <c r="L136"/>
    </row>
    <row r="137" spans="1:12">
      <c r="A137"/>
      <c r="B137"/>
      <c r="C137" s="145"/>
      <c r="D137" s="145"/>
      <c r="E137" s="145"/>
      <c r="F137"/>
      <c r="G137"/>
      <c r="H137"/>
      <c r="I137"/>
      <c r="J137"/>
      <c r="K137"/>
      <c r="L137"/>
    </row>
    <row r="138" spans="1:12">
      <c r="A138"/>
      <c r="B138"/>
      <c r="C138" s="145"/>
      <c r="D138" s="145"/>
      <c r="E138" s="145"/>
      <c r="F138"/>
      <c r="G138"/>
      <c r="H138"/>
      <c r="I138"/>
      <c r="J138"/>
      <c r="K138"/>
      <c r="L138"/>
    </row>
    <row r="139" spans="1:12">
      <c r="A139"/>
      <c r="B139"/>
      <c r="C139" s="145"/>
      <c r="D139" s="145"/>
      <c r="E139" s="145"/>
      <c r="F139"/>
      <c r="G139"/>
      <c r="H139"/>
      <c r="I139"/>
      <c r="J139"/>
      <c r="K139"/>
      <c r="L139"/>
    </row>
    <row r="140" spans="1:12">
      <c r="A140"/>
      <c r="B140"/>
      <c r="C140" s="145"/>
      <c r="D140" s="145"/>
      <c r="E140" s="145"/>
      <c r="F140"/>
      <c r="G140"/>
      <c r="H140"/>
      <c r="I140"/>
      <c r="J140"/>
      <c r="K140"/>
      <c r="L140"/>
    </row>
    <row r="141" spans="1:12">
      <c r="A141"/>
      <c r="B141"/>
      <c r="C141" s="145"/>
      <c r="D141" s="145"/>
      <c r="E141" s="145"/>
      <c r="F141"/>
      <c r="G141"/>
      <c r="H141"/>
      <c r="I141"/>
      <c r="J141"/>
      <c r="K141"/>
      <c r="L141"/>
    </row>
    <row r="142" spans="1:12">
      <c r="A142"/>
      <c r="B142"/>
      <c r="C142" s="145"/>
      <c r="D142" s="145"/>
      <c r="E142" s="145"/>
      <c r="F142"/>
      <c r="G142"/>
      <c r="H142"/>
      <c r="I142"/>
      <c r="J142"/>
      <c r="K142"/>
      <c r="L142"/>
    </row>
    <row r="143" spans="1:12">
      <c r="A143"/>
      <c r="B143"/>
      <c r="C143" s="145"/>
      <c r="D143" s="145"/>
      <c r="E143" s="145"/>
      <c r="F143"/>
      <c r="G143"/>
      <c r="H143"/>
      <c r="I143"/>
      <c r="J143"/>
      <c r="K143"/>
      <c r="L143"/>
    </row>
    <row r="144" spans="1:12">
      <c r="A144"/>
      <c r="B144"/>
      <c r="C144" s="145"/>
      <c r="D144" s="145"/>
      <c r="E144" s="145"/>
      <c r="F144"/>
      <c r="G144"/>
      <c r="H144"/>
      <c r="I144"/>
      <c r="J144"/>
      <c r="K144"/>
      <c r="L144"/>
    </row>
    <row r="145" spans="1:12">
      <c r="A145"/>
      <c r="B145"/>
      <c r="C145" s="145"/>
      <c r="D145" s="145"/>
      <c r="E145" s="145"/>
      <c r="F145"/>
      <c r="G145"/>
      <c r="H145"/>
      <c r="I145"/>
      <c r="J145"/>
      <c r="K145"/>
      <c r="L145"/>
    </row>
    <row r="146" spans="1:12">
      <c r="A146"/>
      <c r="B146"/>
      <c r="C146" s="145"/>
      <c r="D146" s="145"/>
      <c r="E146" s="145"/>
      <c r="F146"/>
      <c r="G146"/>
      <c r="H146"/>
      <c r="I146"/>
      <c r="J146"/>
      <c r="K146"/>
      <c r="L146"/>
    </row>
    <row r="147" spans="1:12">
      <c r="A147"/>
      <c r="B147"/>
      <c r="C147" s="145"/>
      <c r="D147" s="145"/>
      <c r="E147" s="145"/>
      <c r="F147"/>
      <c r="G147"/>
      <c r="H147"/>
      <c r="I147"/>
      <c r="J147"/>
      <c r="K147"/>
      <c r="L147"/>
    </row>
    <row r="148" spans="1:12">
      <c r="A148"/>
      <c r="B148"/>
      <c r="C148" s="145"/>
      <c r="D148" s="145"/>
      <c r="E148" s="145"/>
      <c r="F148"/>
      <c r="G148"/>
      <c r="H148"/>
      <c r="I148"/>
      <c r="J148"/>
      <c r="K148"/>
      <c r="L148"/>
    </row>
    <row r="149" spans="1:12">
      <c r="A149"/>
      <c r="B149"/>
      <c r="C149" s="145"/>
      <c r="D149" s="145"/>
      <c r="E149" s="145"/>
      <c r="F149"/>
      <c r="G149"/>
      <c r="H149"/>
      <c r="I149"/>
      <c r="J149"/>
      <c r="K149"/>
      <c r="L149"/>
    </row>
    <row r="150" spans="1:12">
      <c r="A150"/>
      <c r="B150"/>
      <c r="C150" s="145"/>
      <c r="D150" s="145"/>
      <c r="E150" s="145"/>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doLkkYtvBc0cA4re/+4vq4ibn9F12zslaIoZ9NmzG/mutHhs7EgZwYd2Xt/YVMrkOoU9JnSgaMWNOp0DVx2zNQ==" saltValue="gtRkVgQoCF331ZvUKO0P8g=="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98AC94E3-1ACD-4F83-8E22-713604BA7385}">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215" t="s">
        <v>364</v>
      </c>
      <c r="B1" s="216"/>
      <c r="C1" s="216"/>
      <c r="D1" s="216"/>
      <c r="E1" s="216"/>
      <c r="F1" s="216"/>
      <c r="G1" s="216"/>
      <c r="H1" s="216"/>
      <c r="I1" s="216"/>
      <c r="J1" s="217"/>
    </row>
    <row r="2" spans="1:10" ht="23.5">
      <c r="A2" s="218" t="str">
        <f>'Pre-mapping'!A2:J2</f>
        <v>Bioinformatics and Systems Biology</v>
      </c>
      <c r="B2" s="219"/>
      <c r="C2" s="219"/>
      <c r="D2" s="219"/>
      <c r="E2" s="219"/>
      <c r="F2" s="219"/>
      <c r="G2" s="219"/>
      <c r="H2" s="219"/>
      <c r="I2" s="219"/>
      <c r="J2" s="220"/>
    </row>
    <row r="3" spans="1:10" s="1" customFormat="1">
      <c r="A3" s="210" t="s">
        <v>378</v>
      </c>
      <c r="B3" s="211"/>
      <c r="C3" s="211"/>
      <c r="D3" s="211"/>
      <c r="E3" s="211"/>
      <c r="F3" s="211"/>
      <c r="G3" s="211"/>
      <c r="H3" s="211"/>
      <c r="I3" s="211"/>
      <c r="J3" s="212"/>
    </row>
    <row r="4" spans="1:10">
      <c r="A4" s="210"/>
      <c r="B4" s="211"/>
      <c r="C4" s="211"/>
      <c r="D4" s="211"/>
      <c r="E4" s="211"/>
      <c r="F4" s="211"/>
      <c r="G4" s="211"/>
      <c r="H4" s="211"/>
      <c r="I4" s="211"/>
      <c r="J4" s="212"/>
    </row>
    <row r="5" spans="1:10">
      <c r="A5" s="210"/>
      <c r="B5" s="211"/>
      <c r="C5" s="211"/>
      <c r="D5" s="211"/>
      <c r="E5" s="211"/>
      <c r="F5" s="211"/>
      <c r="G5" s="211"/>
      <c r="H5" s="211"/>
      <c r="I5" s="211"/>
      <c r="J5" s="212"/>
    </row>
    <row r="6" spans="1:10">
      <c r="A6" s="210"/>
      <c r="B6" s="211"/>
      <c r="C6" s="211"/>
      <c r="D6" s="211"/>
      <c r="E6" s="211"/>
      <c r="F6" s="211"/>
      <c r="G6" s="211"/>
      <c r="H6" s="211"/>
      <c r="I6" s="211"/>
      <c r="J6" s="212"/>
    </row>
    <row r="7" spans="1:10" ht="15" thickBot="1">
      <c r="A7" s="8"/>
      <c r="J7" s="10"/>
    </row>
    <row r="8" spans="1:10">
      <c r="A8" s="64" t="s">
        <v>253</v>
      </c>
      <c r="B8" s="221">
        <f>GPA!B5:J5</f>
        <v>0</v>
      </c>
      <c r="C8" s="222"/>
      <c r="D8" s="222"/>
      <c r="E8" s="222"/>
      <c r="F8" s="222"/>
      <c r="G8" s="222"/>
      <c r="H8" s="222"/>
      <c r="I8" s="222"/>
      <c r="J8" s="223"/>
    </row>
    <row r="9" spans="1:10">
      <c r="A9" s="65" t="s">
        <v>1</v>
      </c>
      <c r="B9" s="224">
        <f>GPA!B6:J6</f>
        <v>0</v>
      </c>
      <c r="C9" s="225"/>
      <c r="D9" s="225"/>
      <c r="E9" s="225"/>
      <c r="F9" s="225"/>
      <c r="G9" s="225"/>
      <c r="H9" s="225"/>
      <c r="I9" s="225"/>
      <c r="J9" s="226"/>
    </row>
    <row r="10" spans="1:10">
      <c r="A10" s="65" t="s">
        <v>0</v>
      </c>
      <c r="B10" s="224">
        <f>GPA!B7:J7</f>
        <v>0</v>
      </c>
      <c r="C10" s="225"/>
      <c r="D10" s="225"/>
      <c r="E10" s="225"/>
      <c r="F10" s="225"/>
      <c r="G10" s="225"/>
      <c r="H10" s="225"/>
      <c r="I10" s="225"/>
      <c r="J10" s="226"/>
    </row>
    <row r="11" spans="1:10" ht="15" thickBot="1">
      <c r="A11" s="4" t="s">
        <v>2</v>
      </c>
      <c r="B11" s="227">
        <f>GPA!B10:J10</f>
        <v>0</v>
      </c>
      <c r="C11" s="228"/>
      <c r="D11" s="228"/>
      <c r="E11" s="228"/>
      <c r="F11" s="228"/>
      <c r="G11" s="228"/>
      <c r="H11" s="228"/>
      <c r="I11" s="228"/>
      <c r="J11" s="229"/>
    </row>
    <row r="12" spans="1:10">
      <c r="A12" s="3"/>
      <c r="J12" s="10"/>
    </row>
    <row r="13" spans="1:10" ht="15" thickBot="1">
      <c r="A13" s="3"/>
      <c r="H13" s="209"/>
      <c r="I13" s="209"/>
      <c r="J13" s="10"/>
    </row>
    <row r="14" spans="1:10" ht="23.5">
      <c r="A14" s="5" t="s">
        <v>255</v>
      </c>
      <c r="B14" s="6"/>
      <c r="C14" s="55"/>
      <c r="D14" s="55"/>
      <c r="E14" s="230" t="str">
        <f>IF(ISBLANK(A17)=TRUE,"THIS AREA IS MANDATORY; you must fill it out.","")</f>
        <v>THIS AREA IS MANDATORY; you must fill it out.</v>
      </c>
      <c r="F14" s="230"/>
      <c r="G14" s="230"/>
      <c r="H14" s="230"/>
      <c r="I14" s="230"/>
      <c r="J14" s="231"/>
    </row>
    <row r="15" spans="1:10">
      <c r="A15" s="8"/>
      <c r="J15" s="10"/>
    </row>
    <row r="16" spans="1:10">
      <c r="A16" s="238" t="s">
        <v>361</v>
      </c>
      <c r="B16" s="239"/>
      <c r="C16" s="239"/>
      <c r="D16" s="239"/>
      <c r="E16" s="239"/>
      <c r="F16" s="239"/>
      <c r="G16" s="239"/>
      <c r="H16" s="239"/>
      <c r="I16" s="239"/>
      <c r="J16" s="240"/>
    </row>
    <row r="17" spans="1:10">
      <c r="A17" s="241"/>
      <c r="B17" s="242"/>
      <c r="C17" s="242"/>
      <c r="D17" s="242"/>
      <c r="E17" s="242"/>
      <c r="F17" s="242"/>
      <c r="G17" s="242"/>
      <c r="H17" s="242"/>
      <c r="I17" s="242"/>
      <c r="J17" s="243"/>
    </row>
    <row r="18" spans="1:10">
      <c r="A18" s="241"/>
      <c r="B18" s="242"/>
      <c r="C18" s="242"/>
      <c r="D18" s="242"/>
      <c r="E18" s="242"/>
      <c r="F18" s="242"/>
      <c r="G18" s="242"/>
      <c r="H18" s="242"/>
      <c r="I18" s="242"/>
      <c r="J18" s="243"/>
    </row>
    <row r="19" spans="1:10">
      <c r="A19" s="241"/>
      <c r="B19" s="242"/>
      <c r="C19" s="242"/>
      <c r="D19" s="242"/>
      <c r="E19" s="242"/>
      <c r="F19" s="242"/>
      <c r="G19" s="242"/>
      <c r="H19" s="242"/>
      <c r="I19" s="242"/>
      <c r="J19" s="243"/>
    </row>
    <row r="20" spans="1:10">
      <c r="A20" s="241"/>
      <c r="B20" s="242"/>
      <c r="C20" s="242"/>
      <c r="D20" s="242"/>
      <c r="E20" s="242"/>
      <c r="F20" s="242"/>
      <c r="G20" s="242"/>
      <c r="H20" s="242"/>
      <c r="I20" s="242"/>
      <c r="J20" s="243"/>
    </row>
    <row r="21" spans="1:10">
      <c r="A21" s="241"/>
      <c r="B21" s="242"/>
      <c r="C21" s="242"/>
      <c r="D21" s="242"/>
      <c r="E21" s="242"/>
      <c r="F21" s="242"/>
      <c r="G21" s="242"/>
      <c r="H21" s="242"/>
      <c r="I21" s="242"/>
      <c r="J21" s="243"/>
    </row>
    <row r="22" spans="1:10">
      <c r="A22" s="241"/>
      <c r="B22" s="242"/>
      <c r="C22" s="242"/>
      <c r="D22" s="242"/>
      <c r="E22" s="242"/>
      <c r="F22" s="242"/>
      <c r="G22" s="242"/>
      <c r="H22" s="242"/>
      <c r="I22" s="242"/>
      <c r="J22" s="243"/>
    </row>
    <row r="23" spans="1:10">
      <c r="A23" s="241"/>
      <c r="B23" s="242"/>
      <c r="C23" s="242"/>
      <c r="D23" s="242"/>
      <c r="E23" s="242"/>
      <c r="F23" s="242"/>
      <c r="G23" s="242"/>
      <c r="H23" s="242"/>
      <c r="I23" s="242"/>
      <c r="J23" s="243"/>
    </row>
    <row r="24" spans="1:10">
      <c r="A24" s="241"/>
      <c r="B24" s="242"/>
      <c r="C24" s="242"/>
      <c r="D24" s="242"/>
      <c r="E24" s="242"/>
      <c r="F24" s="242"/>
      <c r="G24" s="242"/>
      <c r="H24" s="242"/>
      <c r="I24" s="242"/>
      <c r="J24" s="243"/>
    </row>
    <row r="25" spans="1:10">
      <c r="A25" s="241"/>
      <c r="B25" s="242"/>
      <c r="C25" s="242"/>
      <c r="D25" s="242"/>
      <c r="E25" s="242"/>
      <c r="F25" s="242"/>
      <c r="G25" s="242"/>
      <c r="H25" s="242"/>
      <c r="I25" s="242"/>
      <c r="J25" s="243"/>
    </row>
    <row r="26" spans="1:10">
      <c r="A26" s="241"/>
      <c r="B26" s="242"/>
      <c r="C26" s="242"/>
      <c r="D26" s="242"/>
      <c r="E26" s="242"/>
      <c r="F26" s="242"/>
      <c r="G26" s="242"/>
      <c r="H26" s="242"/>
      <c r="I26" s="242"/>
      <c r="J26" s="243"/>
    </row>
    <row r="27" spans="1:10">
      <c r="A27" s="241"/>
      <c r="B27" s="242"/>
      <c r="C27" s="242"/>
      <c r="D27" s="242"/>
      <c r="E27" s="242"/>
      <c r="F27" s="242"/>
      <c r="G27" s="242"/>
      <c r="H27" s="242"/>
      <c r="I27" s="242"/>
      <c r="J27" s="243"/>
    </row>
    <row r="28" spans="1:10">
      <c r="A28" s="241"/>
      <c r="B28" s="242"/>
      <c r="C28" s="242"/>
      <c r="D28" s="242"/>
      <c r="E28" s="242"/>
      <c r="F28" s="242"/>
      <c r="G28" s="242"/>
      <c r="H28" s="242"/>
      <c r="I28" s="242"/>
      <c r="J28" s="243"/>
    </row>
    <row r="29" spans="1:10">
      <c r="A29" s="241"/>
      <c r="B29" s="242"/>
      <c r="C29" s="242"/>
      <c r="D29" s="242"/>
      <c r="E29" s="242"/>
      <c r="F29" s="242"/>
      <c r="G29" s="242"/>
      <c r="H29" s="242"/>
      <c r="I29" s="242"/>
      <c r="J29" s="243"/>
    </row>
    <row r="30" spans="1:10">
      <c r="A30" s="8"/>
      <c r="J30" s="10"/>
    </row>
    <row r="31" spans="1:10">
      <c r="A31" s="244" t="s">
        <v>376</v>
      </c>
      <c r="B31" s="245"/>
      <c r="C31" s="245"/>
      <c r="D31" s="245"/>
      <c r="E31" s="245"/>
      <c r="F31" s="245"/>
      <c r="G31" s="245"/>
      <c r="H31" s="245"/>
      <c r="I31" s="245"/>
      <c r="J31" s="246"/>
    </row>
    <row r="32" spans="1:10" ht="18.649999999999999" customHeight="1">
      <c r="A32" s="207" t="s">
        <v>367</v>
      </c>
      <c r="B32" s="205" t="s">
        <v>368</v>
      </c>
      <c r="C32" s="236"/>
      <c r="D32" s="236"/>
      <c r="E32" s="232" t="str">
        <f>IF(OR(ISBLANK(A34)=TRUE,ISBLANK(B34)=TRUE,ISBLANK(A35)=TRUE,ISBLANK(B35)=TRUE),"THIS AREA IS MANDATORY; you must fill it out.","")</f>
        <v>THIS AREA IS MANDATORY; you must fill it out.</v>
      </c>
      <c r="F32" s="232"/>
      <c r="G32" s="232"/>
      <c r="H32" s="232"/>
      <c r="I32" s="232"/>
      <c r="J32" s="233"/>
    </row>
    <row r="33" spans="1:10">
      <c r="A33" s="208"/>
      <c r="B33" s="206"/>
      <c r="C33" s="237"/>
      <c r="D33" s="237"/>
      <c r="E33" s="234"/>
      <c r="F33" s="234"/>
      <c r="G33" s="234"/>
      <c r="H33" s="234"/>
      <c r="I33" s="234"/>
      <c r="J33" s="235"/>
    </row>
    <row r="34" spans="1:10">
      <c r="A34" s="23"/>
      <c r="B34" s="213"/>
      <c r="C34" s="213"/>
      <c r="D34" s="213"/>
      <c r="E34" s="213"/>
      <c r="F34" s="213"/>
      <c r="G34" s="213"/>
      <c r="H34" s="213"/>
      <c r="I34" s="213"/>
      <c r="J34" s="214"/>
    </row>
    <row r="35" spans="1:10">
      <c r="A35" s="23"/>
      <c r="B35" s="213"/>
      <c r="C35" s="213"/>
      <c r="D35" s="213"/>
      <c r="E35" s="213"/>
      <c r="F35" s="213"/>
      <c r="G35" s="213"/>
      <c r="H35" s="213"/>
      <c r="I35" s="213"/>
      <c r="J35" s="214"/>
    </row>
    <row r="36" spans="1:10">
      <c r="A36" s="63" t="s">
        <v>363</v>
      </c>
      <c r="B36" s="54" t="s">
        <v>377</v>
      </c>
      <c r="J36" s="10"/>
    </row>
    <row r="37" spans="1:10">
      <c r="A37" s="62"/>
      <c r="B37" s="61"/>
      <c r="C37" s="61"/>
      <c r="D37" s="61"/>
      <c r="E37" s="61"/>
      <c r="F37" s="61"/>
      <c r="G37" s="61"/>
      <c r="H37" s="61"/>
      <c r="I37" s="61"/>
      <c r="J37" s="66"/>
    </row>
    <row r="38" spans="1:10">
      <c r="A38" s="201" t="s">
        <v>369</v>
      </c>
      <c r="B38" s="202"/>
      <c r="C38" s="202"/>
      <c r="D38" s="202"/>
      <c r="E38" s="203" t="str">
        <f>IF(ISBLANK(A39)=TRUE,"THIS AREA IS MANDATORY; you must fill it out.","")</f>
        <v>THIS AREA IS MANDATORY; you must fill it out.</v>
      </c>
      <c r="F38" s="203"/>
      <c r="G38" s="203"/>
      <c r="H38" s="203"/>
      <c r="I38" s="203"/>
      <c r="J38" s="204"/>
    </row>
    <row r="39" spans="1:10">
      <c r="A39" s="195"/>
      <c r="B39" s="196"/>
      <c r="C39" s="196"/>
      <c r="D39" s="196"/>
      <c r="E39" s="196"/>
      <c r="F39" s="196"/>
      <c r="G39" s="196"/>
      <c r="H39" s="196"/>
      <c r="I39" s="196"/>
      <c r="J39" s="197"/>
    </row>
    <row r="40" spans="1:10">
      <c r="A40" s="195"/>
      <c r="B40" s="196"/>
      <c r="C40" s="196"/>
      <c r="D40" s="196"/>
      <c r="E40" s="196"/>
      <c r="F40" s="196"/>
      <c r="G40" s="196"/>
      <c r="H40" s="196"/>
      <c r="I40" s="196"/>
      <c r="J40" s="197"/>
    </row>
    <row r="41" spans="1:10">
      <c r="A41" s="195"/>
      <c r="B41" s="196"/>
      <c r="C41" s="196"/>
      <c r="D41" s="196"/>
      <c r="E41" s="196"/>
      <c r="F41" s="196"/>
      <c r="G41" s="196"/>
      <c r="H41" s="196"/>
      <c r="I41" s="196"/>
      <c r="J41" s="197"/>
    </row>
    <row r="42" spans="1:10">
      <c r="A42" s="195"/>
      <c r="B42" s="196"/>
      <c r="C42" s="196"/>
      <c r="D42" s="196"/>
      <c r="E42" s="196"/>
      <c r="F42" s="196"/>
      <c r="G42" s="196"/>
      <c r="H42" s="196"/>
      <c r="I42" s="196"/>
      <c r="J42" s="197"/>
    </row>
    <row r="43" spans="1:10">
      <c r="A43" s="195"/>
      <c r="B43" s="196"/>
      <c r="C43" s="196"/>
      <c r="D43" s="196"/>
      <c r="E43" s="196"/>
      <c r="F43" s="196"/>
      <c r="G43" s="196"/>
      <c r="H43" s="196"/>
      <c r="I43" s="196"/>
      <c r="J43" s="197"/>
    </row>
    <row r="44" spans="1:10">
      <c r="A44" s="195"/>
      <c r="B44" s="196"/>
      <c r="C44" s="196"/>
      <c r="D44" s="196"/>
      <c r="E44" s="196"/>
      <c r="F44" s="196"/>
      <c r="G44" s="196"/>
      <c r="H44" s="196"/>
      <c r="I44" s="196"/>
      <c r="J44" s="197"/>
    </row>
    <row r="45" spans="1:10">
      <c r="A45" s="195"/>
      <c r="B45" s="196"/>
      <c r="C45" s="196"/>
      <c r="D45" s="196"/>
      <c r="E45" s="196"/>
      <c r="F45" s="196"/>
      <c r="G45" s="196"/>
      <c r="H45" s="196"/>
      <c r="I45" s="196"/>
      <c r="J45" s="197"/>
    </row>
    <row r="46" spans="1:10" ht="15" thickBot="1">
      <c r="A46" s="198"/>
      <c r="B46" s="199"/>
      <c r="C46" s="199"/>
      <c r="D46" s="199"/>
      <c r="E46" s="199"/>
      <c r="F46" s="199"/>
      <c r="G46" s="199"/>
      <c r="H46" s="199"/>
      <c r="I46" s="199"/>
      <c r="J46" s="200"/>
    </row>
    <row r="47" spans="1:10">
      <c r="A47" s="8"/>
      <c r="J47" s="10"/>
    </row>
    <row r="48" spans="1:10" ht="15" thickBot="1">
      <c r="A48" s="8"/>
      <c r="J48" s="10"/>
    </row>
    <row r="49" spans="1:10" ht="21">
      <c r="A49" s="5" t="s">
        <v>256</v>
      </c>
      <c r="B49" s="6"/>
      <c r="C49" s="6"/>
      <c r="D49" s="6"/>
      <c r="E49" s="6"/>
      <c r="F49" s="6"/>
      <c r="G49" s="6"/>
      <c r="H49" s="6"/>
      <c r="I49" s="6"/>
      <c r="J49" s="7"/>
    </row>
    <row r="50" spans="1:10">
      <c r="A50" s="195"/>
      <c r="B50" s="196"/>
      <c r="C50" s="196"/>
      <c r="D50" s="196"/>
      <c r="E50" s="196"/>
      <c r="F50" s="196"/>
      <c r="G50" s="196"/>
      <c r="H50" s="196"/>
      <c r="I50" s="196"/>
      <c r="J50" s="197"/>
    </row>
    <row r="51" spans="1:10">
      <c r="A51" s="195"/>
      <c r="B51" s="196"/>
      <c r="C51" s="196"/>
      <c r="D51" s="196"/>
      <c r="E51" s="196"/>
      <c r="F51" s="196"/>
      <c r="G51" s="196"/>
      <c r="H51" s="196"/>
      <c r="I51" s="196"/>
      <c r="J51" s="197"/>
    </row>
    <row r="52" spans="1:10">
      <c r="A52" s="195"/>
      <c r="B52" s="196"/>
      <c r="C52" s="196"/>
      <c r="D52" s="196"/>
      <c r="E52" s="196"/>
      <c r="F52" s="196"/>
      <c r="G52" s="196"/>
      <c r="H52" s="196"/>
      <c r="I52" s="196"/>
      <c r="J52" s="197"/>
    </row>
    <row r="53" spans="1:10">
      <c r="A53" s="195"/>
      <c r="B53" s="196"/>
      <c r="C53" s="196"/>
      <c r="D53" s="196"/>
      <c r="E53" s="196"/>
      <c r="F53" s="196"/>
      <c r="G53" s="196"/>
      <c r="H53" s="196"/>
      <c r="I53" s="196"/>
      <c r="J53" s="197"/>
    </row>
    <row r="54" spans="1:10">
      <c r="A54" s="195"/>
      <c r="B54" s="196"/>
      <c r="C54" s="196"/>
      <c r="D54" s="196"/>
      <c r="E54" s="196"/>
      <c r="F54" s="196"/>
      <c r="G54" s="196"/>
      <c r="H54" s="196"/>
      <c r="I54" s="196"/>
      <c r="J54" s="197"/>
    </row>
    <row r="55" spans="1:10">
      <c r="A55" s="195"/>
      <c r="B55" s="196"/>
      <c r="C55" s="196"/>
      <c r="D55" s="196"/>
      <c r="E55" s="196"/>
      <c r="F55" s="196"/>
      <c r="G55" s="196"/>
      <c r="H55" s="196"/>
      <c r="I55" s="196"/>
      <c r="J55" s="197"/>
    </row>
    <row r="56" spans="1:10">
      <c r="A56" s="195"/>
      <c r="B56" s="196"/>
      <c r="C56" s="196"/>
      <c r="D56" s="196"/>
      <c r="E56" s="196"/>
      <c r="F56" s="196"/>
      <c r="G56" s="196"/>
      <c r="H56" s="196"/>
      <c r="I56" s="196"/>
      <c r="J56" s="197"/>
    </row>
    <row r="57" spans="1:10" ht="15" thickBot="1">
      <c r="A57" s="198"/>
      <c r="B57" s="199"/>
      <c r="C57" s="199"/>
      <c r="D57" s="199"/>
      <c r="E57" s="199"/>
      <c r="F57" s="199"/>
      <c r="G57" s="199"/>
      <c r="H57" s="199"/>
      <c r="I57" s="199"/>
      <c r="J57" s="200"/>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5"/>
      <c r="B62" s="196"/>
      <c r="C62" s="196"/>
      <c r="D62" s="196"/>
      <c r="E62" s="196"/>
      <c r="F62" s="196"/>
      <c r="G62" s="196"/>
      <c r="H62" s="196"/>
      <c r="I62" s="196"/>
      <c r="J62" s="197"/>
    </row>
    <row r="63" spans="1:10">
      <c r="A63" s="195"/>
      <c r="B63" s="196"/>
      <c r="C63" s="196"/>
      <c r="D63" s="196"/>
      <c r="E63" s="196"/>
      <c r="F63" s="196"/>
      <c r="G63" s="196"/>
      <c r="H63" s="196"/>
      <c r="I63" s="196"/>
      <c r="J63" s="197"/>
    </row>
    <row r="64" spans="1:10">
      <c r="A64" s="195"/>
      <c r="B64" s="196"/>
      <c r="C64" s="196"/>
      <c r="D64" s="196"/>
      <c r="E64" s="196"/>
      <c r="F64" s="196"/>
      <c r="G64" s="196"/>
      <c r="H64" s="196"/>
      <c r="I64" s="196"/>
      <c r="J64" s="197"/>
    </row>
    <row r="65" spans="1:10">
      <c r="A65" s="195"/>
      <c r="B65" s="196"/>
      <c r="C65" s="196"/>
      <c r="D65" s="196"/>
      <c r="E65" s="196"/>
      <c r="F65" s="196"/>
      <c r="G65" s="196"/>
      <c r="H65" s="196"/>
      <c r="I65" s="196"/>
      <c r="J65" s="197"/>
    </row>
    <row r="66" spans="1:10">
      <c r="A66" s="195"/>
      <c r="B66" s="196"/>
      <c r="C66" s="196"/>
      <c r="D66" s="196"/>
      <c r="E66" s="196"/>
      <c r="F66" s="196"/>
      <c r="G66" s="196"/>
      <c r="H66" s="196"/>
      <c r="I66" s="196"/>
      <c r="J66" s="197"/>
    </row>
    <row r="67" spans="1:10">
      <c r="A67" s="195"/>
      <c r="B67" s="196"/>
      <c r="C67" s="196"/>
      <c r="D67" s="196"/>
      <c r="E67" s="196"/>
      <c r="F67" s="196"/>
      <c r="G67" s="196"/>
      <c r="H67" s="196"/>
      <c r="I67" s="196"/>
      <c r="J67" s="197"/>
    </row>
    <row r="68" spans="1:10">
      <c r="A68" s="195"/>
      <c r="B68" s="196"/>
      <c r="C68" s="196"/>
      <c r="D68" s="196"/>
      <c r="E68" s="196"/>
      <c r="F68" s="196"/>
      <c r="G68" s="196"/>
      <c r="H68" s="196"/>
      <c r="I68" s="196"/>
      <c r="J68" s="197"/>
    </row>
    <row r="69" spans="1:10" ht="15" thickBot="1">
      <c r="A69" s="198"/>
      <c r="B69" s="199"/>
      <c r="C69" s="199"/>
      <c r="D69" s="199"/>
      <c r="E69" s="199"/>
      <c r="F69" s="199"/>
      <c r="G69" s="199"/>
      <c r="H69" s="199"/>
      <c r="I69" s="199"/>
      <c r="J69" s="200"/>
    </row>
    <row r="70" spans="1:10">
      <c r="A70" s="8"/>
      <c r="J70" s="10"/>
    </row>
    <row r="71" spans="1:10" ht="15" thickBot="1">
      <c r="A71" s="8"/>
      <c r="J71" s="10"/>
    </row>
    <row r="72" spans="1:10" ht="21">
      <c r="A72" s="186" t="s">
        <v>403</v>
      </c>
      <c r="B72" s="187"/>
      <c r="C72" s="187"/>
      <c r="D72" s="187"/>
      <c r="E72" s="187"/>
      <c r="F72" s="187"/>
      <c r="G72" s="187"/>
      <c r="H72" s="188"/>
      <c r="I72" s="94" t="s">
        <v>259</v>
      </c>
      <c r="J72" s="59"/>
    </row>
    <row r="73" spans="1:10" ht="15" thickBot="1">
      <c r="A73" s="189" t="s">
        <v>404</v>
      </c>
      <c r="B73" s="190"/>
      <c r="C73" s="190"/>
      <c r="D73" s="190"/>
      <c r="E73" s="190"/>
      <c r="F73" s="190"/>
      <c r="G73" s="191" t="s">
        <v>405</v>
      </c>
      <c r="H73" s="192"/>
      <c r="I73" s="193"/>
      <c r="J73" s="194"/>
    </row>
  </sheetData>
  <sheetProtection algorithmName="SHA-512" hashValue="qaZy2djYUH/zl6zQ/loZoC7qCGDpUOTokXaUwFM6v/bIzR67A87H3AFzSRNpmVIB1RubhcY2N2FvDqSBjR0jnA==" saltValue="szyX4+0eqViRqin6DRZz6w==" spinCount="100000"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Countries!$J$18:$J$19</xm:f>
          </x14:formula1>
          <xm:sqref>J60</xm:sqref>
        </x14:dataValidation>
        <x14:dataValidation type="list" allowBlank="1" showInputMessage="1" showErrorMessage="1" xr:uid="{00000000-0002-0000-0100-000009000000}">
          <x14:formula1>
            <xm:f>'[Human-Centered-Artifical-Intelligence.xlsx]Countries'!#REF!</xm:f>
          </x14:formula1>
          <xm:sqref>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28"/>
  <sheetViews>
    <sheetView showGridLines="0" zoomScale="70" zoomScaleNormal="70" workbookViewId="0">
      <selection activeCell="C17" sqref="C17:F17"/>
    </sheetView>
  </sheetViews>
  <sheetFormatPr defaultColWidth="8.6328125" defaultRowHeight="14.5"/>
  <cols>
    <col min="2" max="2" width="10.90625" customWidth="1"/>
  </cols>
  <sheetData>
    <row r="1" spans="1:20" ht="28.5">
      <c r="A1" s="259" t="s">
        <v>373</v>
      </c>
      <c r="B1" s="260"/>
      <c r="C1" s="260"/>
      <c r="D1" s="260"/>
      <c r="E1" s="260"/>
      <c r="F1" s="260"/>
      <c r="G1" s="260"/>
      <c r="H1" s="260"/>
      <c r="I1" s="260"/>
      <c r="J1" s="261"/>
    </row>
    <row r="2" spans="1:20" ht="24" thickBot="1">
      <c r="A2" s="262" t="s">
        <v>379</v>
      </c>
      <c r="B2" s="263"/>
      <c r="C2" s="263"/>
      <c r="D2" s="263"/>
      <c r="E2" s="263"/>
      <c r="F2" s="263"/>
      <c r="G2" s="263"/>
      <c r="H2" s="263"/>
      <c r="I2" s="263"/>
      <c r="J2" s="264"/>
    </row>
    <row r="3" spans="1:20" ht="15" thickBot="1">
      <c r="A3" s="24"/>
      <c r="J3" s="18"/>
    </row>
    <row r="4" spans="1:20" ht="15" thickBot="1">
      <c r="A4" s="250" t="s">
        <v>359</v>
      </c>
      <c r="B4" s="251"/>
      <c r="C4" s="251"/>
      <c r="D4" s="251"/>
      <c r="E4" s="251"/>
      <c r="F4" s="251"/>
      <c r="G4" s="251"/>
      <c r="H4" s="251"/>
      <c r="I4" s="251"/>
      <c r="J4" s="252"/>
    </row>
    <row r="5" spans="1:20">
      <c r="A5" s="247">
        <f>GPA!B5</f>
        <v>0</v>
      </c>
      <c r="B5" s="248"/>
      <c r="C5" s="248"/>
      <c r="D5" s="248"/>
      <c r="E5" s="248"/>
      <c r="F5" s="248"/>
      <c r="G5" s="248"/>
      <c r="H5" s="248"/>
      <c r="I5" s="248"/>
      <c r="J5" s="249"/>
    </row>
    <row r="6" spans="1:20" ht="15" thickBot="1">
      <c r="A6" s="67"/>
      <c r="J6" s="18"/>
    </row>
    <row r="7" spans="1:20" ht="15" thickBot="1">
      <c r="A7" s="250" t="s">
        <v>365</v>
      </c>
      <c r="B7" s="251"/>
      <c r="C7" s="251"/>
      <c r="D7" s="251"/>
      <c r="E7" s="251"/>
      <c r="F7" s="251"/>
      <c r="G7" s="251"/>
      <c r="H7" s="251"/>
      <c r="I7" s="251"/>
      <c r="J7" s="252"/>
    </row>
    <row r="8" spans="1:20" ht="15" thickBot="1">
      <c r="A8" s="247">
        <f>GPA!B7</f>
        <v>0</v>
      </c>
      <c r="B8" s="248"/>
      <c r="C8" s="248"/>
      <c r="D8" s="248"/>
      <c r="E8" s="248"/>
      <c r="F8" s="248"/>
      <c r="G8" s="248"/>
      <c r="H8" s="248"/>
      <c r="I8" s="248"/>
      <c r="J8" s="249"/>
    </row>
    <row r="9" spans="1:20" ht="15" thickBot="1">
      <c r="A9" s="250" t="s">
        <v>360</v>
      </c>
      <c r="B9" s="251"/>
      <c r="C9" s="251"/>
      <c r="D9" s="251"/>
      <c r="E9" s="251"/>
      <c r="F9" s="251"/>
      <c r="G9" s="251"/>
      <c r="H9" s="251"/>
      <c r="I9" s="251"/>
      <c r="J9" s="252"/>
    </row>
    <row r="10" spans="1:20">
      <c r="A10" s="247">
        <f>GPA!B6</f>
        <v>0</v>
      </c>
      <c r="B10" s="248"/>
      <c r="C10" s="248"/>
      <c r="D10" s="248"/>
      <c r="E10" s="248"/>
      <c r="F10" s="248"/>
      <c r="G10" s="248"/>
      <c r="H10" s="248"/>
      <c r="I10" s="248"/>
      <c r="J10" s="249"/>
    </row>
    <row r="11" spans="1:20">
      <c r="A11" s="67"/>
      <c r="J11" s="18"/>
    </row>
    <row r="12" spans="1:20" ht="165.75" customHeight="1">
      <c r="A12" s="253" t="s">
        <v>370</v>
      </c>
      <c r="B12" s="254"/>
      <c r="C12" s="254"/>
      <c r="D12" s="254"/>
      <c r="E12" s="254"/>
      <c r="F12" s="254"/>
      <c r="G12" s="254"/>
      <c r="H12" s="254"/>
      <c r="I12" s="254"/>
      <c r="J12" s="255"/>
    </row>
    <row r="13" spans="1:20">
      <c r="A13" s="67"/>
      <c r="J13" s="18"/>
    </row>
    <row r="14" spans="1:20">
      <c r="A14" s="67"/>
      <c r="J14" s="18"/>
    </row>
    <row r="15" spans="1:20" ht="59.15" customHeight="1">
      <c r="A15" s="274" t="s">
        <v>366</v>
      </c>
      <c r="B15" s="275"/>
      <c r="C15" s="276" t="s">
        <v>382</v>
      </c>
      <c r="D15" s="277"/>
      <c r="E15" s="277"/>
      <c r="F15" s="277"/>
      <c r="G15" s="278" t="s">
        <v>371</v>
      </c>
      <c r="H15" s="277"/>
      <c r="I15" s="277"/>
      <c r="J15" s="279"/>
    </row>
    <row r="16" spans="1:20" ht="74.400000000000006" customHeight="1">
      <c r="A16" s="268" t="s">
        <v>380</v>
      </c>
      <c r="B16" s="269"/>
      <c r="C16" s="270"/>
      <c r="D16" s="270"/>
      <c r="E16" s="270"/>
      <c r="F16" s="270"/>
      <c r="G16" s="270"/>
      <c r="H16" s="270"/>
      <c r="I16" s="270"/>
      <c r="J16" s="271"/>
      <c r="M16" s="145"/>
      <c r="N16" s="145"/>
      <c r="O16" s="145"/>
      <c r="P16" s="145"/>
      <c r="Q16" s="145"/>
      <c r="R16" s="145"/>
      <c r="S16" s="145"/>
      <c r="T16" s="145"/>
    </row>
    <row r="17" spans="1:40" ht="38.4" customHeight="1">
      <c r="A17" s="268" t="s">
        <v>381</v>
      </c>
      <c r="B17" s="269"/>
      <c r="C17" s="270"/>
      <c r="D17" s="270"/>
      <c r="E17" s="270"/>
      <c r="F17" s="270"/>
      <c r="G17" s="272"/>
      <c r="H17" s="272"/>
      <c r="I17" s="272"/>
      <c r="J17" s="273"/>
    </row>
    <row r="18" spans="1:40" ht="18.649999999999999" customHeight="1">
      <c r="A18" s="67"/>
      <c r="C18" s="68"/>
      <c r="D18" s="68"/>
      <c r="E18" s="68"/>
      <c r="F18" s="68"/>
      <c r="J18" s="18"/>
      <c r="O18" s="145"/>
      <c r="P18" s="145"/>
      <c r="Q18" s="145"/>
      <c r="R18" s="145"/>
      <c r="S18" s="145"/>
      <c r="T18" s="145"/>
      <c r="U18" s="145"/>
      <c r="V18" s="145"/>
      <c r="W18" s="145"/>
      <c r="X18" s="145"/>
    </row>
    <row r="19" spans="1:40" ht="52.5" customHeight="1">
      <c r="A19" s="256" t="s">
        <v>372</v>
      </c>
      <c r="B19" s="257"/>
      <c r="C19" s="257"/>
      <c r="D19" s="257"/>
      <c r="E19" s="257"/>
      <c r="F19" s="257"/>
      <c r="G19" s="257"/>
      <c r="H19" s="257"/>
      <c r="I19" s="257"/>
      <c r="J19" s="258"/>
      <c r="O19" s="145"/>
      <c r="P19" s="145"/>
      <c r="Q19" s="145"/>
      <c r="R19" s="145"/>
      <c r="S19" s="145"/>
      <c r="T19" s="145"/>
      <c r="U19" s="145"/>
      <c r="V19" s="145"/>
      <c r="W19" s="145"/>
      <c r="X19" s="145"/>
      <c r="AE19" s="145"/>
      <c r="AF19" s="145"/>
      <c r="AG19" s="145"/>
      <c r="AH19" s="145"/>
      <c r="AI19" s="145"/>
      <c r="AJ19" s="145"/>
      <c r="AK19" s="145"/>
      <c r="AL19" s="145"/>
      <c r="AM19" s="145"/>
      <c r="AN19" s="145"/>
    </row>
    <row r="20" spans="1:40" ht="123" customHeight="1" thickBot="1">
      <c r="A20" s="265"/>
      <c r="B20" s="266"/>
      <c r="C20" s="266"/>
      <c r="D20" s="266"/>
      <c r="E20" s="266"/>
      <c r="F20" s="266"/>
      <c r="G20" s="266"/>
      <c r="H20" s="266"/>
      <c r="I20" s="266"/>
      <c r="J20" s="267"/>
      <c r="O20" s="145"/>
      <c r="P20" s="145"/>
      <c r="Q20" s="145"/>
      <c r="R20" s="145"/>
      <c r="S20" s="145"/>
      <c r="T20" s="145"/>
      <c r="U20" s="145"/>
      <c r="V20" s="145"/>
      <c r="W20" s="145"/>
      <c r="X20" s="145"/>
      <c r="AE20" s="145"/>
      <c r="AF20" s="145"/>
      <c r="AG20" s="145"/>
      <c r="AH20" s="145"/>
      <c r="AI20" s="145"/>
      <c r="AJ20" s="145"/>
      <c r="AK20" s="145"/>
      <c r="AL20" s="145"/>
      <c r="AM20" s="145"/>
      <c r="AN20" s="145"/>
    </row>
    <row r="21" spans="1:40">
      <c r="AE21" s="145"/>
      <c r="AF21" s="145"/>
      <c r="AG21" s="145"/>
      <c r="AH21" s="145"/>
      <c r="AI21" s="145"/>
      <c r="AJ21" s="145"/>
      <c r="AK21" s="145"/>
      <c r="AL21" s="145"/>
      <c r="AM21" s="145"/>
      <c r="AN21" s="145"/>
    </row>
    <row r="22" spans="1:40">
      <c r="AE22" s="145"/>
      <c r="AF22" s="145"/>
      <c r="AG22" s="145"/>
      <c r="AH22" s="145"/>
      <c r="AI22" s="145"/>
      <c r="AJ22" s="145"/>
      <c r="AK22" s="145"/>
      <c r="AL22" s="145"/>
      <c r="AM22" s="145"/>
      <c r="AN22" s="145"/>
    </row>
    <row r="23" spans="1:40">
      <c r="L23" s="145"/>
      <c r="M23" s="145"/>
      <c r="N23" s="145"/>
      <c r="O23" s="145"/>
      <c r="P23" s="145"/>
      <c r="Q23" s="145"/>
      <c r="R23" s="145"/>
      <c r="S23" s="145"/>
      <c r="T23" s="145"/>
      <c r="U23" s="145"/>
    </row>
    <row r="24" spans="1:40">
      <c r="L24" s="145"/>
      <c r="M24" s="145"/>
      <c r="N24" s="145"/>
      <c r="O24" s="145"/>
      <c r="P24" s="145"/>
      <c r="Q24" s="145"/>
      <c r="R24" s="145"/>
      <c r="S24" s="145"/>
      <c r="T24" s="145"/>
      <c r="U24" s="145"/>
      <c r="AE24" s="145"/>
      <c r="AF24" s="145"/>
      <c r="AG24" s="145"/>
      <c r="AH24" s="145"/>
      <c r="AI24" s="145"/>
      <c r="AJ24" s="145"/>
      <c r="AK24" s="145"/>
      <c r="AL24" s="145"/>
      <c r="AM24" s="145"/>
      <c r="AN24" s="145"/>
    </row>
    <row r="25" spans="1:40">
      <c r="L25" s="145"/>
      <c r="M25" s="145"/>
      <c r="N25" s="145"/>
      <c r="O25" s="145"/>
      <c r="P25" s="145"/>
      <c r="Q25" s="145"/>
      <c r="R25" s="145"/>
      <c r="S25" s="145"/>
      <c r="T25" s="145"/>
      <c r="U25" s="145"/>
      <c r="AE25" s="145"/>
      <c r="AF25" s="145"/>
      <c r="AG25" s="145"/>
      <c r="AH25" s="145"/>
      <c r="AI25" s="145"/>
      <c r="AJ25" s="145"/>
      <c r="AK25" s="145"/>
      <c r="AL25" s="145"/>
      <c r="AM25" s="145"/>
      <c r="AN25" s="145"/>
    </row>
    <row r="26" spans="1:40">
      <c r="AE26" s="145"/>
      <c r="AF26" s="145"/>
      <c r="AG26" s="145"/>
      <c r="AH26" s="145"/>
      <c r="AI26" s="145"/>
      <c r="AJ26" s="145"/>
      <c r="AK26" s="145"/>
      <c r="AL26" s="145"/>
      <c r="AM26" s="145"/>
      <c r="AN26" s="145"/>
    </row>
    <row r="27" spans="1:40">
      <c r="AE27" s="145"/>
      <c r="AF27" s="145"/>
      <c r="AG27" s="145"/>
      <c r="AH27" s="145"/>
      <c r="AI27" s="145"/>
      <c r="AJ27" s="145"/>
      <c r="AK27" s="145"/>
      <c r="AL27" s="145"/>
      <c r="AM27" s="145"/>
      <c r="AN27" s="145"/>
    </row>
    <row r="28" spans="1:40">
      <c r="AE28" s="145"/>
      <c r="AF28" s="145"/>
      <c r="AG28" s="145"/>
      <c r="AH28" s="145"/>
      <c r="AI28" s="145"/>
      <c r="AJ28" s="145"/>
      <c r="AK28" s="145"/>
      <c r="AL28" s="145"/>
      <c r="AM28" s="145"/>
      <c r="AN28" s="145"/>
    </row>
  </sheetData>
  <sheetProtection algorithmName="SHA-512" hashValue="LCoh+0JInIOax3VueynulgE2d1jtyckZdTHVW4iq1F0dw3YIC9XZbqmIWubGMEuSWdUgKSoN1uFAh/nikqfrNg==" saltValue="1/owoJ5Rs1gMQIOdZzZ8zA==" spinCount="100000" sheet="1" selectLockedCells="1"/>
  <mergeCells count="63">
    <mergeCell ref="L25:M25"/>
    <mergeCell ref="N25:Q25"/>
    <mergeCell ref="R25:U25"/>
    <mergeCell ref="A15:B15"/>
    <mergeCell ref="C15:F15"/>
    <mergeCell ref="G15:J15"/>
    <mergeCell ref="M16:P16"/>
    <mergeCell ref="L23:M23"/>
    <mergeCell ref="N23:Q23"/>
    <mergeCell ref="R23:U23"/>
    <mergeCell ref="L24:M24"/>
    <mergeCell ref="N24:Q24"/>
    <mergeCell ref="R24:U24"/>
    <mergeCell ref="Q16:T16"/>
    <mergeCell ref="O19:P19"/>
    <mergeCell ref="Q19:T19"/>
    <mergeCell ref="O20:P20"/>
    <mergeCell ref="Q20:T20"/>
    <mergeCell ref="U20:X20"/>
    <mergeCell ref="O18:P18"/>
    <mergeCell ref="Q18:T18"/>
    <mergeCell ref="U18:X18"/>
    <mergeCell ref="A20:J20"/>
    <mergeCell ref="A16:B16"/>
    <mergeCell ref="C16:F16"/>
    <mergeCell ref="G16:J16"/>
    <mergeCell ref="A17:B17"/>
    <mergeCell ref="C17:F17"/>
    <mergeCell ref="G17:J17"/>
    <mergeCell ref="A1:J1"/>
    <mergeCell ref="A2:J2"/>
    <mergeCell ref="A4:J4"/>
    <mergeCell ref="A5:J5"/>
    <mergeCell ref="A7:J7"/>
    <mergeCell ref="A8:J8"/>
    <mergeCell ref="A9:J9"/>
    <mergeCell ref="A10:J10"/>
    <mergeCell ref="A12:J12"/>
    <mergeCell ref="AE19:AN19"/>
    <mergeCell ref="A19:J19"/>
    <mergeCell ref="U19:X19"/>
    <mergeCell ref="AE20:AF20"/>
    <mergeCell ref="AG20:AJ20"/>
    <mergeCell ref="AK20:AN20"/>
    <mergeCell ref="AE21:AF21"/>
    <mergeCell ref="AG21:AJ21"/>
    <mergeCell ref="AK21:AN21"/>
    <mergeCell ref="AE22:AF22"/>
    <mergeCell ref="AG22:AJ22"/>
    <mergeCell ref="AK22:AN22"/>
    <mergeCell ref="AE24:AN24"/>
    <mergeCell ref="AE25:AF25"/>
    <mergeCell ref="AG25:AJ25"/>
    <mergeCell ref="AK25:AN25"/>
    <mergeCell ref="AE28:AF28"/>
    <mergeCell ref="AG28:AJ28"/>
    <mergeCell ref="AK28:AN28"/>
    <mergeCell ref="AE26:AF26"/>
    <mergeCell ref="AG26:AJ26"/>
    <mergeCell ref="AK26:AN26"/>
    <mergeCell ref="AE27:AF27"/>
    <mergeCell ref="AG27:AJ27"/>
    <mergeCell ref="AK27:AN27"/>
  </mergeCells>
  <dataValidations count="2">
    <dataValidation type="textLength" operator="lessThan" allowBlank="1" showInputMessage="1" showErrorMessage="1" sqref="A20:J20" xr:uid="{00000000-0002-0000-0200-000000000000}">
      <formula1>501</formula1>
    </dataValidation>
    <dataValidation type="textLength" operator="lessThan" allowBlank="1" showInputMessage="1" showErrorMessage="1" sqref="G16:J17"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286" t="s">
        <v>383</v>
      </c>
      <c r="B1" s="287"/>
      <c r="C1" s="287"/>
      <c r="D1" s="287"/>
      <c r="E1" s="287"/>
      <c r="F1" s="287"/>
      <c r="G1" s="287"/>
      <c r="H1" s="287"/>
      <c r="I1" s="287"/>
      <c r="J1" s="287"/>
      <c r="K1" s="288"/>
    </row>
    <row r="2" spans="1:11">
      <c r="A2" s="289"/>
      <c r="B2" s="290"/>
      <c r="C2" s="290"/>
      <c r="D2" s="290"/>
      <c r="E2" s="290"/>
      <c r="F2" s="290"/>
      <c r="G2" s="290"/>
      <c r="H2" s="290"/>
      <c r="I2" s="290"/>
      <c r="J2" s="290"/>
      <c r="K2" s="291"/>
    </row>
    <row r="3" spans="1:11" ht="26.25" customHeight="1">
      <c r="A3" s="292" t="s">
        <v>384</v>
      </c>
      <c r="B3" s="293"/>
      <c r="C3" s="293"/>
      <c r="D3" s="293"/>
      <c r="E3" s="293"/>
      <c r="F3" s="293"/>
      <c r="G3" s="293"/>
      <c r="H3" s="293"/>
      <c r="I3" s="293"/>
      <c r="J3" s="293"/>
      <c r="K3" s="294"/>
    </row>
    <row r="4" spans="1:11" ht="15" thickBot="1">
      <c r="A4" s="295" t="s">
        <v>385</v>
      </c>
      <c r="B4" s="296"/>
      <c r="C4" s="296"/>
      <c r="D4" s="296"/>
      <c r="E4" s="296"/>
      <c r="F4" s="296"/>
      <c r="G4" s="296"/>
      <c r="H4" s="296"/>
      <c r="I4" s="296"/>
      <c r="J4" s="296"/>
      <c r="K4" s="297"/>
    </row>
    <row r="5" spans="1:11" ht="18.75" customHeight="1">
      <c r="A5" s="69" t="s">
        <v>386</v>
      </c>
      <c r="B5" s="70"/>
      <c r="C5" s="70"/>
      <c r="D5" s="70"/>
      <c r="E5" s="70"/>
      <c r="F5" s="70"/>
      <c r="G5" s="70"/>
      <c r="H5" s="70"/>
      <c r="I5" s="70"/>
      <c r="J5" s="70"/>
      <c r="K5" s="71"/>
    </row>
    <row r="6" spans="1:11">
      <c r="A6" s="72" t="s">
        <v>387</v>
      </c>
      <c r="B6" s="68"/>
      <c r="C6" s="68"/>
      <c r="D6" s="68"/>
      <c r="E6" s="68"/>
      <c r="F6" s="68"/>
      <c r="G6" s="68"/>
      <c r="H6" s="68"/>
      <c r="I6" s="68"/>
      <c r="J6" s="68"/>
      <c r="K6" s="73"/>
    </row>
    <row r="7" spans="1:11">
      <c r="A7" s="72" t="s">
        <v>388</v>
      </c>
      <c r="B7" s="298"/>
      <c r="C7" s="298"/>
      <c r="D7" s="298"/>
      <c r="E7" s="298"/>
      <c r="F7" s="298"/>
      <c r="G7" s="298"/>
      <c r="H7" s="298"/>
      <c r="I7" s="298"/>
      <c r="J7" s="298"/>
      <c r="K7" s="299"/>
    </row>
    <row r="8" spans="1:11">
      <c r="A8" s="67"/>
      <c r="K8" s="18"/>
    </row>
    <row r="9" spans="1:11">
      <c r="A9" s="93" t="s">
        <v>389</v>
      </c>
      <c r="B9" s="306"/>
      <c r="C9" s="307"/>
      <c r="D9" s="307"/>
      <c r="E9" s="307"/>
      <c r="F9" s="307"/>
      <c r="G9" s="307"/>
      <c r="H9" s="307"/>
      <c r="I9" s="307"/>
      <c r="J9" s="307"/>
      <c r="K9" s="308"/>
    </row>
    <row r="10" spans="1:11">
      <c r="A10" s="72" t="s">
        <v>402</v>
      </c>
      <c r="B10" s="300"/>
      <c r="C10" s="301"/>
      <c r="D10" s="301"/>
      <c r="E10" s="301"/>
      <c r="F10" s="301"/>
      <c r="G10" s="301"/>
      <c r="H10" s="301"/>
      <c r="I10" s="301"/>
      <c r="J10" s="301"/>
      <c r="K10" s="302"/>
    </row>
    <row r="11" spans="1:11">
      <c r="A11" s="67"/>
      <c r="K11" s="18"/>
    </row>
    <row r="12" spans="1:11">
      <c r="A12" s="72" t="s">
        <v>390</v>
      </c>
      <c r="B12" s="74"/>
      <c r="C12" s="68"/>
      <c r="D12" s="68"/>
      <c r="E12" s="68"/>
      <c r="F12" s="68"/>
      <c r="G12" s="68"/>
      <c r="H12" s="68"/>
      <c r="I12" s="68"/>
      <c r="J12" s="68"/>
      <c r="K12" s="73"/>
    </row>
    <row r="13" spans="1:11">
      <c r="A13" s="72" t="s">
        <v>391</v>
      </c>
      <c r="B13" s="303"/>
      <c r="C13" s="304"/>
      <c r="D13" s="304"/>
      <c r="E13" s="304"/>
      <c r="F13" s="304"/>
      <c r="G13" s="304"/>
      <c r="H13" s="304"/>
      <c r="I13" s="304"/>
      <c r="J13" s="304"/>
      <c r="K13" s="305"/>
    </row>
    <row r="14" spans="1:11">
      <c r="A14" s="67"/>
      <c r="K14" s="18"/>
    </row>
    <row r="15" spans="1:11" ht="28.5" customHeight="1">
      <c r="A15" s="75" t="s">
        <v>392</v>
      </c>
      <c r="B15" s="280"/>
      <c r="C15" s="281"/>
      <c r="D15" s="281"/>
      <c r="E15" s="281"/>
      <c r="F15" s="281"/>
      <c r="G15" s="281"/>
      <c r="H15" s="281"/>
      <c r="I15" s="281"/>
      <c r="J15" s="281"/>
      <c r="K15" s="282"/>
    </row>
    <row r="16" spans="1:11" ht="15" thickBot="1">
      <c r="A16" s="76"/>
      <c r="B16" s="77"/>
      <c r="C16" s="77"/>
      <c r="D16" s="77"/>
      <c r="E16" s="77"/>
      <c r="F16" s="77"/>
      <c r="G16" s="77"/>
      <c r="H16" s="77"/>
      <c r="I16" s="77"/>
      <c r="J16" s="77"/>
      <c r="K16" s="78"/>
    </row>
    <row r="17" spans="1:11" ht="18" customHeight="1">
      <c r="A17" s="79" t="s">
        <v>393</v>
      </c>
      <c r="B17" s="80"/>
      <c r="C17" s="80"/>
      <c r="D17" s="80"/>
      <c r="E17" s="80"/>
      <c r="F17" s="80"/>
      <c r="G17" s="80"/>
      <c r="H17" s="80"/>
      <c r="I17" s="80"/>
      <c r="J17" s="80"/>
      <c r="K17" s="81"/>
    </row>
    <row r="18" spans="1:11" ht="57.75" customHeight="1" thickBot="1">
      <c r="A18" s="82" t="s">
        <v>394</v>
      </c>
      <c r="B18" s="283"/>
      <c r="C18" s="284"/>
      <c r="D18" s="284"/>
      <c r="E18" s="284"/>
      <c r="F18" s="284"/>
      <c r="G18" s="284"/>
      <c r="H18" s="284"/>
      <c r="I18" s="284"/>
      <c r="J18" s="284"/>
      <c r="K18" s="285"/>
    </row>
  </sheetData>
  <sheetProtection algorithmName="SHA-512" hashValue="0cIKMzVjpKsFzjB3F44C+4pW2oUmGQDcY5A9Z1vQdWGm1ZoVp8vmhBN3ziujnRpfLxumxnT3Rdizz6MkQloPNw==" saltValue="8bJjMy3mXndLW1qrYDuCb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